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sagov-my.sharepoint.com/personal/aaron_golding2_sa_gov_au/Documents/Desktop/"/>
    </mc:Choice>
  </mc:AlternateContent>
  <xr:revisionPtr revIDLastSave="0" documentId="8_{5362FF6D-2849-4815-A536-C6347B0F492C}" xr6:coauthVersionLast="47" xr6:coauthVersionMax="47" xr10:uidLastSave="{00000000-0000-0000-0000-000000000000}"/>
  <bookViews>
    <workbookView xWindow="-110" yWindow="-110" windowWidth="19420" windowHeight="10300" xr2:uid="{66562E21-DB56-4715-A262-854EAF7219CB}"/>
  </bookViews>
  <sheets>
    <sheet name="Instructions" sheetId="3" r:id="rId1"/>
    <sheet name="IM - IAR" sheetId="1" r:id="rId2"/>
    <sheet name="Cyber - IAR" sheetId="2" r:id="rId3"/>
    <sheet name="Cyber - Physical assets" sheetId="5" r:id="rId4"/>
  </sheets>
  <definedNames>
    <definedName name="_xlnm._FilterDatabase" localSheetId="2" hidden="1">'Cyber - IAR'!$B$6:$O$12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2" l="1" a="1"/>
  <c r="I7" i="2" s="1"/>
  <c r="O7" i="2" a="1"/>
  <c r="O7" i="2" s="1"/>
  <c r="L7" i="2" a="1"/>
  <c r="L7" i="2" s="1"/>
  <c r="K7" i="2" a="1"/>
  <c r="K7" i="2" s="1"/>
  <c r="J7" i="2" a="1"/>
  <c r="J7" i="2" s="1"/>
  <c r="G7" i="2" a="1"/>
  <c r="G7" i="2" s="1"/>
  <c r="F7" i="2" a="1"/>
  <c r="F7" i="2" s="1"/>
  <c r="E7" i="2" a="1"/>
  <c r="E7" i="2" s="1"/>
  <c r="C7" i="2" a="1"/>
  <c r="C7" i="2" s="1"/>
  <c r="B7" i="2" a="1"/>
  <c r="B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<sst xmlns="http://schemas.openxmlformats.org/spreadsheetml/2006/main" count="369" uniqueCount="225">
  <si>
    <t>Identifier</t>
  </si>
  <si>
    <t>Legislative or contractual context</t>
  </si>
  <si>
    <t>Creator</t>
  </si>
  <si>
    <t>Start date</t>
  </si>
  <si>
    <t>Status</t>
  </si>
  <si>
    <t>Format</t>
  </si>
  <si>
    <t>Volume</t>
  </si>
  <si>
    <t>Risk level</t>
  </si>
  <si>
    <t>Risks</t>
  </si>
  <si>
    <t>Notes (optional)</t>
  </si>
  <si>
    <t>Description of information assets</t>
  </si>
  <si>
    <t>Ownership</t>
  </si>
  <si>
    <t>Storage and access</t>
  </si>
  <si>
    <t>Date range</t>
  </si>
  <si>
    <r>
      <t xml:space="preserve">End date </t>
    </r>
    <r>
      <rPr>
        <b/>
        <sz val="9"/>
        <color theme="0"/>
        <rFont val="Arial"/>
        <family val="2"/>
      </rPr>
      <t>(if ceased)</t>
    </r>
  </si>
  <si>
    <r>
      <t xml:space="preserve">Record Series </t>
    </r>
    <r>
      <rPr>
        <b/>
        <sz val="9"/>
        <color theme="0"/>
        <rFont val="Arial"/>
        <family val="2"/>
      </rPr>
      <t>(optional)</t>
    </r>
  </si>
  <si>
    <t>Access to record or system</t>
  </si>
  <si>
    <t>Risk</t>
  </si>
  <si>
    <t>Information Governance - Information Asset Register</t>
  </si>
  <si>
    <t>Enquiries register</t>
  </si>
  <si>
    <t>Enquiries register used by all staff to record and track responses to agency and public enquiries. Enquiries received by phone and email.</t>
  </si>
  <si>
    <t>Sharepoint list</t>
  </si>
  <si>
    <t>NA</t>
  </si>
  <si>
    <t>ct</t>
  </si>
  <si>
    <t>Current</t>
  </si>
  <si>
    <t>Business Support Services</t>
  </si>
  <si>
    <t>Sharepoint</t>
  </si>
  <si>
    <t>40000+ items</t>
  </si>
  <si>
    <t>Internal access via Sharepoint</t>
  </si>
  <si>
    <t>Function and Activity</t>
  </si>
  <si>
    <t>Low</t>
  </si>
  <si>
    <t>Customer name, email address and phone number</t>
  </si>
  <si>
    <t>Currently stored in an outdated version of Sharepoint.</t>
  </si>
  <si>
    <t>GRS99881</t>
  </si>
  <si>
    <t>XYZ Service Area</t>
  </si>
  <si>
    <t>Customer Car registration files</t>
  </si>
  <si>
    <t>Dedicated folder for processing client car rego and associated personal data</t>
  </si>
  <si>
    <t>Server (url)</t>
  </si>
  <si>
    <t>Folder URL:</t>
  </si>
  <si>
    <t>XYZ System</t>
  </si>
  <si>
    <t>List PI</t>
  </si>
  <si>
    <t>OFFICIAL: Sensitive//Personal privacy</t>
  </si>
  <si>
    <t>OFFICIAL: Sensitive</t>
  </si>
  <si>
    <t>XYZ-NNNN</t>
  </si>
  <si>
    <t>-</t>
  </si>
  <si>
    <t>300 items</t>
  </si>
  <si>
    <t>Role permissions required</t>
  </si>
  <si>
    <t>Performance reviews, qualifications, contracts, etc.</t>
  </si>
  <si>
    <t>ABC HR system file</t>
  </si>
  <si>
    <t>XYZ system file</t>
  </si>
  <si>
    <t>SRYY-NNNN</t>
  </si>
  <si>
    <t>GRS23847</t>
  </si>
  <si>
    <t>GRS23848</t>
  </si>
  <si>
    <t>Superceded</t>
  </si>
  <si>
    <t>HR Team</t>
  </si>
  <si>
    <t>L6 Riley Room Compactus C</t>
  </si>
  <si>
    <t>ABC HR System</t>
  </si>
  <si>
    <t>10 linear mtrs</t>
  </si>
  <si>
    <t>200 files</t>
  </si>
  <si>
    <t>Locked access - IM staff access only</t>
  </si>
  <si>
    <t>All PI record for usual HR business</t>
  </si>
  <si>
    <t>Payment details of all staff, timesheets, etc.</t>
  </si>
  <si>
    <t>ABC Finance system file</t>
  </si>
  <si>
    <t>GRS23421</t>
  </si>
  <si>
    <t>GRS12341</t>
  </si>
  <si>
    <t>Finance Team</t>
  </si>
  <si>
    <t>L6 Riley Room Compactus B</t>
  </si>
  <si>
    <t>ABC Finance System</t>
  </si>
  <si>
    <t>5 linear mtres</t>
  </si>
  <si>
    <t>23 files</t>
  </si>
  <si>
    <t>Hardcopy manual process</t>
  </si>
  <si>
    <t>Financial Management - Accounting</t>
  </si>
  <si>
    <t>All PI required to fullfill payment of staff</t>
  </si>
  <si>
    <t>Data used to support agency operations and to maintain required records.</t>
  </si>
  <si>
    <t>Word documents and PDFs</t>
  </si>
  <si>
    <t>GRS…</t>
  </si>
  <si>
    <t>180 contract files</t>
  </si>
  <si>
    <t>OFFICIAL</t>
  </si>
  <si>
    <t>security.sa.gov.au</t>
  </si>
  <si>
    <t>NOTE: This document is provided as a template for South Australian Government Agencies. Contents included are examples and should be reviewed to fit the agency’s needs and environment.</t>
  </si>
  <si>
    <t>Version:</t>
  </si>
  <si>
    <t>Last update: dd/mm/yyyy</t>
  </si>
  <si>
    <t xml:space="preserve">Last updated by: </t>
  </si>
  <si>
    <r>
      <t xml:space="preserve">Business Unit
</t>
    </r>
    <r>
      <rPr>
        <sz val="10"/>
        <color theme="0"/>
        <rFont val="Arial"/>
        <family val="2"/>
      </rPr>
      <t>Name the unit accountable for the asset</t>
    </r>
  </si>
  <si>
    <r>
      <t xml:space="preserve">IA Name
</t>
    </r>
    <r>
      <rPr>
        <sz val="10"/>
        <color theme="0"/>
        <rFont val="Arial"/>
        <family val="2"/>
      </rPr>
      <t>Provide a name or title for the IA that fits within the Asset Group</t>
    </r>
  </si>
  <si>
    <r>
      <t xml:space="preserve">IA Type
</t>
    </r>
    <r>
      <rPr>
        <sz val="10"/>
        <color theme="0"/>
        <rFont val="Arial"/>
        <family val="2"/>
      </rPr>
      <t>Categorise the asset</t>
    </r>
  </si>
  <si>
    <r>
      <t xml:space="preserve">Asset Description
</t>
    </r>
    <r>
      <rPr>
        <sz val="10"/>
        <color theme="0"/>
        <rFont val="Arial"/>
        <family val="2"/>
      </rPr>
      <t>Describe the contents and/or outline of the components of the IA</t>
    </r>
  </si>
  <si>
    <r>
      <t xml:space="preserve">Asset Location
</t>
    </r>
    <r>
      <rPr>
        <sz val="10"/>
        <color theme="0"/>
        <rFont val="Arial"/>
        <family val="2"/>
      </rPr>
      <t>Describe the location where the information asset is most commonly used and stored. This can be physical location and/or digital location (including any ICT systems).</t>
    </r>
  </si>
  <si>
    <r>
      <t xml:space="preserve">Supporting Assets
</t>
    </r>
    <r>
      <rPr>
        <sz val="10"/>
        <color theme="0"/>
        <rFont val="Arial"/>
        <family val="2"/>
      </rPr>
      <t>Describe any assets that enable storage, processing or transmittal of the asset.</t>
    </r>
  </si>
  <si>
    <r>
      <t xml:space="preserve">Description of business criticality
</t>
    </r>
    <r>
      <rPr>
        <sz val="10"/>
        <color theme="0"/>
        <rFont val="Arial"/>
        <family val="2"/>
      </rPr>
      <t>Explain why the asset it critical</t>
    </r>
  </si>
  <si>
    <r>
      <t xml:space="preserve">PII
</t>
    </r>
    <r>
      <rPr>
        <sz val="10"/>
        <color theme="0"/>
        <rFont val="Arial"/>
        <family val="2"/>
      </rPr>
      <t>Does the asset include Personally Identifiable Data (PII)?</t>
    </r>
  </si>
  <si>
    <r>
      <t xml:space="preserve">Confidentiality
</t>
    </r>
    <r>
      <rPr>
        <sz val="10"/>
        <color theme="0"/>
        <rFont val="Arial"/>
        <family val="2"/>
      </rPr>
      <t xml:space="preserve">Based on the characteristics of the asset what is  Confidentiality  requirement for the asset? </t>
    </r>
  </si>
  <si>
    <r>
      <t xml:space="preserve">Integrity
</t>
    </r>
    <r>
      <rPr>
        <sz val="10"/>
        <color theme="0"/>
        <rFont val="Arial"/>
        <family val="2"/>
      </rPr>
      <t xml:space="preserve">Based on the characteristics of the asset what is the Integrity requirement for the asset? </t>
    </r>
  </si>
  <si>
    <r>
      <t xml:space="preserve">Availability
</t>
    </r>
    <r>
      <rPr>
        <sz val="10"/>
        <color theme="0"/>
        <rFont val="Arial"/>
        <family val="2"/>
      </rPr>
      <t xml:space="preserve">Based on the characteristics of the asset what is the Availability requirement for the asset? </t>
    </r>
  </si>
  <si>
    <r>
      <t xml:space="preserve">Asset Owner
</t>
    </r>
    <r>
      <rPr>
        <sz val="10"/>
        <color theme="0"/>
        <rFont val="Arial"/>
        <family val="2"/>
      </rPr>
      <t xml:space="preserve">Who has authority to decide on the management of the asset? </t>
    </r>
  </si>
  <si>
    <r>
      <t xml:space="preserve">Asset Owner Position 
</t>
    </r>
    <r>
      <rPr>
        <sz val="10"/>
        <color theme="0"/>
        <rFont val="Arial"/>
        <family val="2"/>
      </rPr>
      <t>What is the Owner's Position Title?</t>
    </r>
    <r>
      <rPr>
        <b/>
        <sz val="14"/>
        <color theme="0"/>
        <rFont val="Arial"/>
        <family val="2"/>
      </rPr>
      <t xml:space="preserve"> </t>
    </r>
  </si>
  <si>
    <r>
      <t xml:space="preserve">Asset Owner Contact Details
</t>
    </r>
    <r>
      <rPr>
        <sz val="10"/>
        <color theme="0"/>
        <rFont val="Arial"/>
        <family val="2"/>
      </rPr>
      <t xml:space="preserve">What is the Owner's email address? </t>
    </r>
  </si>
  <si>
    <t>Disposal Action/Value</t>
  </si>
  <si>
    <t>Integrity and availability</t>
  </si>
  <si>
    <t>Classification</t>
  </si>
  <si>
    <t>Temporary - 5 yrs</t>
  </si>
  <si>
    <t>Record type</t>
  </si>
  <si>
    <t>Digital</t>
  </si>
  <si>
    <t>Hardcopy</t>
  </si>
  <si>
    <t>Paper</t>
  </si>
  <si>
    <t xml:space="preserve">Procurement and Tendering Policies </t>
  </si>
  <si>
    <t>Superseded</t>
  </si>
  <si>
    <t>Personnel Records</t>
  </si>
  <si>
    <t>Payroll</t>
  </si>
  <si>
    <t>Procurement Records (active)</t>
  </si>
  <si>
    <t>EDRMS</t>
  </si>
  <si>
    <t xml:space="preserve">Sharepoint </t>
  </si>
  <si>
    <t>Procurement Records (closed)</t>
  </si>
  <si>
    <t>20 contract files</t>
  </si>
  <si>
    <t>Internal access via Objective - Relevant contracts disclosed as per PC028</t>
  </si>
  <si>
    <t>Old enquiries register and/or manual spreadsheets. Stored in Objective.</t>
  </si>
  <si>
    <t>22 files</t>
  </si>
  <si>
    <t>Department and business unit budgets (active)</t>
  </si>
  <si>
    <t>Department and business unit budgets (closed)</t>
  </si>
  <si>
    <t>Sharepoint (active)</t>
  </si>
  <si>
    <t>EDRMS (closed)</t>
  </si>
  <si>
    <t>Predecessor system</t>
  </si>
  <si>
    <t>Enquiries Management</t>
  </si>
  <si>
    <r>
      <t xml:space="preserve">Disposal Schedule </t>
    </r>
    <r>
      <rPr>
        <b/>
        <sz val="9"/>
        <color theme="0"/>
        <rFont val="Arial"/>
        <family val="2"/>
      </rPr>
      <t>(Name and Class)</t>
    </r>
  </si>
  <si>
    <t>RDS 2023-08 v1 5.6.1</t>
  </si>
  <si>
    <t>GDS 30 v2 6.2.4</t>
  </si>
  <si>
    <t>GDS 30 v2 6.1.6</t>
  </si>
  <si>
    <t>Temporary - 10 yrs</t>
  </si>
  <si>
    <t>Permanent- Retain as State archives</t>
  </si>
  <si>
    <t>Temporary - 100 yrs</t>
  </si>
  <si>
    <t xml:space="preserve">GDS 30 v2 6.4.3
</t>
  </si>
  <si>
    <t>GDS 30 v2 6.4.4</t>
  </si>
  <si>
    <t xml:space="preserve">Temporary - 7 yrs
</t>
  </si>
  <si>
    <t xml:space="preserve">GDS 30 v2 6.10.1 (tenders)
</t>
  </si>
  <si>
    <t>GDS 30 v2 6.10.4 (contracts)</t>
  </si>
  <si>
    <t>Fleet Management - Vehicle and Customer Registrations</t>
  </si>
  <si>
    <t>Employee Management
Case Management (Employees)</t>
  </si>
  <si>
    <t>Financial Management - Procurement (Goods &amp; Services)</t>
  </si>
  <si>
    <t>Financial Management - Budgeting</t>
  </si>
  <si>
    <t>GDS 30 v2 5.3.2</t>
  </si>
  <si>
    <t>ABC-NNNN</t>
  </si>
  <si>
    <t>ABCHR-NNNN</t>
  </si>
  <si>
    <t>jane.due@sa.gov.au</t>
  </si>
  <si>
    <t>joe.buggs@sa.gov.au</t>
  </si>
  <si>
    <t>jill.jam@sa.gov.au</t>
  </si>
  <si>
    <t>matt.cash@sa.gov.au</t>
  </si>
  <si>
    <t>Procurement Team</t>
  </si>
  <si>
    <t>The function of these records was injested into our agency as part of MOG changes</t>
  </si>
  <si>
    <t>l1 - Low</t>
  </si>
  <si>
    <t>l3 - High</t>
  </si>
  <si>
    <t>A2 - Moderate</t>
  </si>
  <si>
    <t>A3 - High</t>
  </si>
  <si>
    <t>Car Registration Service Team (Department for Transport)</t>
  </si>
  <si>
    <t>Information Asset Register - Instructions</t>
  </si>
  <si>
    <t>I3 - HIGH</t>
  </si>
  <si>
    <t>A2 - MODERATE</t>
  </si>
  <si>
    <t>ICT</t>
  </si>
  <si>
    <t>Laptops</t>
  </si>
  <si>
    <t xml:space="preserve">ICT </t>
  </si>
  <si>
    <t>Mobile devices used to support business operations for all staff in XYZ Team</t>
  </si>
  <si>
    <t>Assets are assigned to individuals</t>
  </si>
  <si>
    <t>Mobile devices are easily replaced.  Data does not reside on the device itself.</t>
  </si>
  <si>
    <t>No</t>
  </si>
  <si>
    <t>I1 - LOW</t>
  </si>
  <si>
    <t>Managers' Mobile Phone</t>
  </si>
  <si>
    <t>iPad / Tablet</t>
  </si>
  <si>
    <t>How to group together or split out information assets and capture them in an IAR</t>
  </si>
  <si>
    <t>How to determine the Confidentiality, Integrity and Availability classification of an asset</t>
  </si>
  <si>
    <t>Assessing the security classification of an information asset informs the level of protection required. The higher the classification, the more stringent the security controls will be to protect data sets or information. 
Agencies must be mindful of over-classifying information assets as it can result in:
1. access to data/information within the asset being unnecessarily limited or delayed.
2. onerous administration and additional procedural overheads or investment in security controls not commensurate to risk. 
3. security classifications being devalued or ignored by personnel and receiving parties.</t>
  </si>
  <si>
    <t xml:space="preserve">Refer to the Overview-of-Information-Classification-System-B440212.pdf for more information. </t>
  </si>
  <si>
    <t>Confidentiality Classification</t>
  </si>
  <si>
    <t>Description</t>
  </si>
  <si>
    <t>SECURITY CLASSIFIED</t>
  </si>
  <si>
    <t>TOP SECRET</t>
  </si>
  <si>
    <t>SECRET</t>
  </si>
  <si>
    <t>PROTECTED</t>
  </si>
  <si>
    <t>NON-SECURITY CLASSIFIED</t>
  </si>
  <si>
    <t>OFFICIAL:Sensitive</t>
  </si>
  <si>
    <t>OFFICIAL: Sensitive//SA Cabinet</t>
  </si>
  <si>
    <t>The SA CABINET caveat identifies any material that:
a. is prepared for the purpose of informing the South Australian Cabinet
b. reveals the decisions and/or deliberations of the South Australian Cabinet
c. is prepared by departments to brief their ministers on matters proposed for 
South Australian Cabinet consideration
d. has been created for the purpose of informing a proposal to be considered 
by the South Australian Cabinet.</t>
  </si>
  <si>
    <t>OFFICIAL: Sensitive//Legal Privilege</t>
  </si>
  <si>
    <t>Information Management Marker (IMM) optional marking for restrictions on access to, disclosure or use of, information covered by legal professional privilege</t>
  </si>
  <si>
    <t>OFFICIAL: Sensitive//Legislative secrecy</t>
  </si>
  <si>
    <t>Information Management Marker (IMM) optional marking for restrictions, under the Premier’s Circular PC012 Information Privacy Principles (IPPS). Instructions, on access to, disclosure or use of, personal information collected or received</t>
  </si>
  <si>
    <t>OFFICIAL: Sensitive//Medical in confidence</t>
  </si>
  <si>
    <t>Information Management Marker (IMM) optional marking for restrictions on access to, disclosure or use of, information covered by practitioner/patient confidentiality or legislative requirements.</t>
  </si>
  <si>
    <t>UNOFFICIAL</t>
  </si>
  <si>
    <t xml:space="preserve">Refer to the SACSF-Guideline-G6.0-Integrity-and-Availability-Classification.pdf for more information. </t>
  </si>
  <si>
    <t xml:space="preserve">Integrity Classification </t>
  </si>
  <si>
    <t>I2 - MODERATE</t>
  </si>
  <si>
    <t>I4 - ABSOLUTE</t>
  </si>
  <si>
    <t xml:space="preserve">Availability Classification </t>
  </si>
  <si>
    <t>A1 - LOW</t>
  </si>
  <si>
    <t>A3 - HIGH</t>
  </si>
  <si>
    <t>A4 - ABSOLUTE</t>
  </si>
  <si>
    <r>
      <t>Compromise of the information may result in</t>
    </r>
    <r>
      <rPr>
        <b/>
        <sz val="11"/>
        <color theme="1"/>
        <rFont val="Arial Nova"/>
        <family val="2"/>
      </rPr>
      <t xml:space="preserve"> exceptionally grave damage</t>
    </r>
    <r>
      <rPr>
        <sz val="11"/>
        <color theme="1"/>
        <rFont val="Arial Nova"/>
        <family val="2"/>
      </rPr>
      <t xml:space="preserve"> to the state or national interests, organisations or individuals. </t>
    </r>
  </si>
  <si>
    <r>
      <t xml:space="preserve">Compromise of the information may result in </t>
    </r>
    <r>
      <rPr>
        <b/>
        <sz val="11"/>
        <color theme="1"/>
        <rFont val="Arial Nova"/>
        <family val="2"/>
      </rPr>
      <t>serious damage</t>
    </r>
    <r>
      <rPr>
        <sz val="11"/>
        <color theme="1"/>
        <rFont val="Arial Nova"/>
        <family val="2"/>
      </rPr>
      <t xml:space="preserve"> to the state or national interests, organisations or individuals.</t>
    </r>
  </si>
  <si>
    <r>
      <t xml:space="preserve">Compromise of the information may result in </t>
    </r>
    <r>
      <rPr>
        <b/>
        <sz val="11"/>
        <color theme="1"/>
        <rFont val="Arial Nova"/>
        <family val="2"/>
      </rPr>
      <t>damage</t>
    </r>
    <r>
      <rPr>
        <sz val="11"/>
        <color theme="1"/>
        <rFont val="Arial Nova"/>
        <family val="2"/>
      </rPr>
      <t xml:space="preserve"> to the state or national interests, organisations or individuals.</t>
    </r>
  </si>
  <si>
    <r>
      <t xml:space="preserve">Compromise of the information may result in </t>
    </r>
    <r>
      <rPr>
        <b/>
        <sz val="11"/>
        <color theme="1"/>
        <rFont val="Arial Nova"/>
        <family val="2"/>
      </rPr>
      <t>limited damage</t>
    </r>
    <r>
      <rPr>
        <sz val="11"/>
        <color theme="1"/>
        <rFont val="Arial Nova"/>
        <family val="2"/>
      </rPr>
      <t xml:space="preserve"> to an individual, organisation or government. </t>
    </r>
  </si>
  <si>
    <r>
      <t xml:space="preserve">Describes routine information created or processed by [Agency] with a </t>
    </r>
    <r>
      <rPr>
        <b/>
        <sz val="11"/>
        <color theme="1"/>
        <rFont val="Arial Nova"/>
        <family val="2"/>
      </rPr>
      <t>low business impact</t>
    </r>
    <r>
      <rPr>
        <sz val="11"/>
        <color theme="1"/>
        <rFont val="Arial Nova"/>
        <family val="2"/>
      </rPr>
      <t>,</t>
    </r>
    <r>
      <rPr>
        <b/>
        <sz val="11"/>
        <color theme="1"/>
        <rFont val="Arial Nova"/>
        <family val="2"/>
      </rPr>
      <t xml:space="preserve"> </t>
    </r>
    <r>
      <rPr>
        <sz val="11"/>
        <color theme="1"/>
        <rFont val="Arial Nova"/>
        <family val="2"/>
      </rPr>
      <t xml:space="preserve">which is safe for public release. </t>
    </r>
  </si>
  <si>
    <r>
      <t xml:space="preserve">Reflects information (including emails) which is not prepared for official purposes (e.g. coffee invite, footy tips) which has </t>
    </r>
    <r>
      <rPr>
        <b/>
        <sz val="11"/>
        <color theme="1"/>
        <rFont val="Arial Nova"/>
        <family val="2"/>
      </rPr>
      <t>no business impacts</t>
    </r>
    <r>
      <rPr>
        <sz val="11"/>
        <color theme="1"/>
        <rFont val="Arial Nova"/>
        <family val="2"/>
      </rPr>
      <t xml:space="preserve"> and is safe for public consumption. </t>
    </r>
  </si>
  <si>
    <r>
      <rPr>
        <b/>
        <sz val="11"/>
        <color theme="1"/>
        <rFont val="Arial Nova"/>
        <family val="2"/>
      </rPr>
      <t>Integrity</t>
    </r>
    <r>
      <rPr>
        <sz val="11"/>
        <color theme="1"/>
        <rFont val="Arial Nova"/>
        <family val="2"/>
      </rPr>
      <t xml:space="preserve"> of an information asset refers to how accurate the asset processes, transmits and stores information for its intended purpose. </t>
    </r>
  </si>
  <si>
    <r>
      <rPr>
        <b/>
        <sz val="11"/>
        <color theme="1"/>
        <rFont val="Arial Nova"/>
        <family val="2"/>
      </rPr>
      <t>LOW</t>
    </r>
    <r>
      <rPr>
        <sz val="11"/>
        <color theme="1"/>
        <rFont val="Arial Nova"/>
        <family val="2"/>
      </rPr>
      <t xml:space="preserve"> requirement, such that there would be </t>
    </r>
    <r>
      <rPr>
        <b/>
        <sz val="11"/>
        <color theme="1"/>
        <rFont val="Arial Nova"/>
        <family val="2"/>
      </rPr>
      <t xml:space="preserve">minimal impact </t>
    </r>
    <r>
      <rPr>
        <sz val="11"/>
        <color theme="1"/>
        <rFont val="Arial Nova"/>
        <family val="2"/>
      </rPr>
      <t>if the data was inaccurate or incomplete.</t>
    </r>
  </si>
  <si>
    <r>
      <rPr>
        <b/>
        <sz val="11"/>
        <color theme="1"/>
        <rFont val="Arial Nova"/>
        <family val="2"/>
      </rPr>
      <t>MODERATE</t>
    </r>
    <r>
      <rPr>
        <sz val="11"/>
        <color theme="1"/>
        <rFont val="Arial Nova"/>
        <family val="2"/>
      </rPr>
      <t xml:space="preserve"> requirement, meaning that the Agency would be </t>
    </r>
    <r>
      <rPr>
        <b/>
        <sz val="11"/>
        <color theme="1"/>
        <rFont val="Arial Nova"/>
        <family val="2"/>
      </rPr>
      <t>somewhat affected by a loss of integrity</t>
    </r>
    <r>
      <rPr>
        <sz val="11"/>
        <color theme="1"/>
        <rFont val="Arial Nova"/>
        <family val="2"/>
      </rPr>
      <t>, but the situation could be</t>
    </r>
    <r>
      <rPr>
        <b/>
        <sz val="11"/>
        <color theme="1"/>
        <rFont val="Arial Nova"/>
        <family val="2"/>
      </rPr>
      <t xml:space="preserve"> easily detected and recovered</t>
    </r>
    <r>
      <rPr>
        <sz val="11"/>
        <color theme="1"/>
        <rFont val="Arial Nova"/>
        <family val="2"/>
      </rPr>
      <t xml:space="preserve">. </t>
    </r>
  </si>
  <si>
    <r>
      <rPr>
        <b/>
        <sz val="11"/>
        <color theme="1"/>
        <rFont val="Arial Nova"/>
        <family val="2"/>
      </rPr>
      <t>HIGH</t>
    </r>
    <r>
      <rPr>
        <sz val="11"/>
        <color theme="1"/>
        <rFont val="Arial Nova"/>
        <family val="2"/>
      </rPr>
      <t xml:space="preserve"> requirement, meaning that a loss of integrity would cause </t>
    </r>
    <r>
      <rPr>
        <b/>
        <sz val="11"/>
        <color theme="1"/>
        <rFont val="Arial Nova"/>
        <family val="2"/>
      </rPr>
      <t>significant embarrassment and disruption</t>
    </r>
    <r>
      <rPr>
        <sz val="11"/>
        <color theme="1"/>
        <rFont val="Arial Nova"/>
        <family val="2"/>
      </rPr>
      <t xml:space="preserve"> and might be </t>
    </r>
    <r>
      <rPr>
        <b/>
        <sz val="11"/>
        <color theme="1"/>
        <rFont val="Arial Nova"/>
        <family val="2"/>
      </rPr>
      <t>difficult to detect</t>
    </r>
    <r>
      <rPr>
        <sz val="11"/>
        <color theme="1"/>
        <rFont val="Arial Nova"/>
        <family val="2"/>
      </rPr>
      <t xml:space="preserve">. </t>
    </r>
  </si>
  <si>
    <r>
      <rPr>
        <b/>
        <sz val="11"/>
        <color theme="1"/>
        <rFont val="Arial Nova"/>
        <family val="2"/>
      </rPr>
      <t>ABSOLUTE</t>
    </r>
    <r>
      <rPr>
        <sz val="11"/>
        <color theme="1"/>
        <rFont val="Arial Nova"/>
        <family val="2"/>
      </rPr>
      <t xml:space="preserve"> requirement, implying that </t>
    </r>
    <r>
      <rPr>
        <b/>
        <sz val="11"/>
        <color theme="1"/>
        <rFont val="Arial Nova"/>
        <family val="2"/>
      </rPr>
      <t>no inaccuracies or omissions can be tolerated.</t>
    </r>
  </si>
  <si>
    <r>
      <rPr>
        <b/>
        <sz val="11"/>
        <color theme="1"/>
        <rFont val="Arial Nova"/>
        <family val="2"/>
      </rPr>
      <t>Availability</t>
    </r>
    <r>
      <rPr>
        <sz val="11"/>
        <color theme="1"/>
        <rFont val="Arial Nova"/>
        <family val="2"/>
      </rPr>
      <t xml:space="preserve"> of an information asset refers to the level of dependence client agencies or the community has on the asset, and in particular the degree of impact on these parties should it not be available for a period of time. </t>
    </r>
  </si>
  <si>
    <r>
      <rPr>
        <b/>
        <sz val="11"/>
        <color theme="1"/>
        <rFont val="Arial Nova"/>
        <family val="2"/>
      </rPr>
      <t>LOW</t>
    </r>
    <r>
      <rPr>
        <sz val="11"/>
        <color theme="1"/>
        <rFont val="Arial Nova"/>
        <family val="2"/>
      </rPr>
      <t xml:space="preserve"> requirement, meaning that loss of the data would have only a </t>
    </r>
    <r>
      <rPr>
        <b/>
        <sz val="11"/>
        <color theme="1"/>
        <rFont val="Arial Nova"/>
        <family val="2"/>
      </rPr>
      <t xml:space="preserve">minor impact </t>
    </r>
    <r>
      <rPr>
        <sz val="11"/>
        <color theme="1"/>
        <rFont val="Arial Nova"/>
        <family val="2"/>
      </rPr>
      <t>on the business for an extended period (i.e. “best-effort” recovery).</t>
    </r>
  </si>
  <si>
    <r>
      <rPr>
        <b/>
        <sz val="11"/>
        <color theme="1"/>
        <rFont val="Arial Nova"/>
        <family val="2"/>
      </rPr>
      <t>MODERATE</t>
    </r>
    <r>
      <rPr>
        <sz val="11"/>
        <color theme="1"/>
        <rFont val="Arial Nova"/>
        <family val="2"/>
      </rPr>
      <t xml:space="preserve"> requirement, implying the loss would have a </t>
    </r>
    <r>
      <rPr>
        <b/>
        <sz val="11"/>
        <color theme="1"/>
        <rFont val="Arial Nova"/>
        <family val="2"/>
      </rPr>
      <t>significant impact</t>
    </r>
    <r>
      <rPr>
        <sz val="11"/>
        <color theme="1"/>
        <rFont val="Arial Nova"/>
        <family val="2"/>
      </rPr>
      <t xml:space="preserve"> and </t>
    </r>
    <r>
      <rPr>
        <b/>
        <sz val="11"/>
        <color theme="1"/>
        <rFont val="Arial Nova"/>
        <family val="2"/>
      </rPr>
      <t>recovery must be achieved within a period measured in days</t>
    </r>
    <r>
      <rPr>
        <sz val="11"/>
        <color theme="1"/>
        <rFont val="Arial Nova"/>
        <family val="2"/>
      </rPr>
      <t xml:space="preserve"> (typically three business days or less).</t>
    </r>
  </si>
  <si>
    <r>
      <rPr>
        <b/>
        <sz val="11"/>
        <color theme="1"/>
        <rFont val="Arial Nova"/>
        <family val="2"/>
      </rPr>
      <t>HIGH</t>
    </r>
    <r>
      <rPr>
        <sz val="11"/>
        <color theme="1"/>
        <rFont val="Arial Nova"/>
        <family val="2"/>
      </rPr>
      <t xml:space="preserve"> requirement, meaning that loss would cause </t>
    </r>
    <r>
      <rPr>
        <b/>
        <sz val="11"/>
        <color theme="1"/>
        <rFont val="Arial Nova"/>
        <family val="2"/>
      </rPr>
      <t>major disruption</t>
    </r>
    <r>
      <rPr>
        <sz val="11"/>
        <color theme="1"/>
        <rFont val="Arial Nova"/>
        <family val="2"/>
      </rPr>
      <t xml:space="preserve"> to the business and</t>
    </r>
    <r>
      <rPr>
        <b/>
        <sz val="11"/>
        <color theme="1"/>
        <rFont val="Arial Nova"/>
        <family val="2"/>
      </rPr>
      <t xml:space="preserve"> recovery must be achieved within a period measured in hours</t>
    </r>
    <r>
      <rPr>
        <sz val="11"/>
        <color theme="1"/>
        <rFont val="Arial Nova"/>
        <family val="2"/>
      </rPr>
      <t xml:space="preserve"> (typically same business day).</t>
    </r>
  </si>
  <si>
    <r>
      <rPr>
        <b/>
        <sz val="11"/>
        <color theme="1"/>
        <rFont val="Arial Nova"/>
        <family val="2"/>
      </rPr>
      <t>ABSOLUTE</t>
    </r>
    <r>
      <rPr>
        <sz val="11"/>
        <color theme="1"/>
        <rFont val="Arial Nova"/>
        <family val="2"/>
      </rPr>
      <t xml:space="preserve"> requirement, meaning that the </t>
    </r>
    <r>
      <rPr>
        <b/>
        <sz val="11"/>
        <color theme="1"/>
        <rFont val="Arial Nova"/>
        <family val="2"/>
      </rPr>
      <t>business would be crippled</t>
    </r>
    <r>
      <rPr>
        <sz val="11"/>
        <color theme="1"/>
        <rFont val="Arial Nova"/>
        <family val="2"/>
      </rPr>
      <t xml:space="preserve"> by the loss and </t>
    </r>
    <r>
      <rPr>
        <b/>
        <sz val="11"/>
        <color theme="1"/>
        <rFont val="Arial Nova"/>
        <family val="2"/>
      </rPr>
      <t>recovery must be virtually instantaneous</t>
    </r>
    <r>
      <rPr>
        <sz val="11"/>
        <color theme="1"/>
        <rFont val="Arial Nova"/>
        <family val="2"/>
      </rPr>
      <t xml:space="preserve"> (no longer than a few minutes). </t>
    </r>
  </si>
  <si>
    <r>
      <rPr>
        <b/>
        <sz val="11"/>
        <color theme="1"/>
        <rFont val="Arial Nova"/>
        <family val="2"/>
      </rPr>
      <t>Confidentiality</t>
    </r>
    <r>
      <rPr>
        <sz val="11"/>
        <color theme="1"/>
        <rFont val="Arial Nova"/>
        <family val="2"/>
      </rPr>
      <t xml:space="preserve"> is determined by considering a number of important questions such as:
1. What business impact (consequences) could occur if the information asset was compromised or lost? For example, would it: endanger individual(s) and/or private entities? Facilitate the commission or impede the investigation of a serious crime? Substantially undermine the financial viability of organisations? Work substantially against Australian and/or State government finances or economic and commercial interests? Seriously impede the development or operation of government policies?
2. Who needs to know the information processed, stored or transmitted through the information asset? Should the information be shared with only those who need to know?
3. Are there confidentiality provisions (i.e. privacy) within a particular legislation relating to the information processed, stored or transmitted through the information asset?</t>
    </r>
  </si>
  <si>
    <r>
      <t>This Information Asset Re</t>
    </r>
    <r>
      <rPr>
        <sz val="11"/>
        <rFont val="Arial Nova"/>
        <family val="2"/>
      </rPr>
      <t xml:space="preserve">gister (IAR) </t>
    </r>
    <r>
      <rPr>
        <sz val="11"/>
        <color theme="1"/>
        <rFont val="Arial Nova"/>
        <family val="2"/>
      </rPr>
      <t>has been designed as a user-frie</t>
    </r>
    <r>
      <rPr>
        <sz val="11"/>
        <rFont val="Arial Nova"/>
        <family val="2"/>
      </rPr>
      <t>ndly reference for all Information Assets</t>
    </r>
    <r>
      <rPr>
        <sz val="11"/>
        <color theme="1"/>
        <rFont val="Arial Nova"/>
        <family val="2"/>
      </rPr>
      <t>.  It is not mandatory nor has it been developed to override any existing registers used in your agency.  However, it can be used to inform and/or improve the data capture</t>
    </r>
    <r>
      <rPr>
        <sz val="11"/>
        <rFont val="Arial Nova"/>
        <family val="2"/>
      </rPr>
      <t>d in</t>
    </r>
    <r>
      <rPr>
        <sz val="11"/>
        <color theme="1"/>
        <rFont val="Arial Nova"/>
        <family val="2"/>
      </rPr>
      <t xml:space="preserve"> any registers currently in use.
What makes this register user-friendly is the relevant data from any digital information assets entered into the Information Management Information Asset Register (IM-IAR) is auto-populated into the Cyber Information Asset Register (Cyber-IAR).  This ensures consistent and accurate information is available to all stakeholders and creates an opportunity for information management and information technology teams to collaborate.
This register includes three tabs:
- </t>
    </r>
    <r>
      <rPr>
        <b/>
        <sz val="11"/>
        <color theme="1"/>
        <rFont val="Arial Nova"/>
        <family val="2"/>
      </rPr>
      <t>Information Management IAR</t>
    </r>
    <r>
      <rPr>
        <sz val="11"/>
        <color theme="1"/>
        <rFont val="Arial Nova"/>
        <family val="2"/>
      </rPr>
      <t xml:space="preserve"> for all information asset data, both digital and physical, current and inactive (should you wish to capture that level of detail)
- </t>
    </r>
    <r>
      <rPr>
        <b/>
        <sz val="11"/>
        <color theme="1"/>
        <rFont val="Arial Nova"/>
        <family val="2"/>
      </rPr>
      <t>Cyber IAR</t>
    </r>
    <r>
      <rPr>
        <sz val="11"/>
        <color theme="1"/>
        <rFont val="Arial Nova"/>
        <family val="2"/>
      </rPr>
      <t xml:space="preserve"> for all digital information assets
- </t>
    </r>
    <r>
      <rPr>
        <b/>
        <sz val="11"/>
        <color theme="1"/>
        <rFont val="Arial Nova"/>
        <family val="2"/>
      </rPr>
      <t>Cyber Physical Assets</t>
    </r>
    <r>
      <rPr>
        <sz val="11"/>
        <color theme="1"/>
        <rFont val="Arial Nova"/>
        <family val="2"/>
      </rPr>
      <t xml:space="preserve"> for any hardware, personnel and infrastructure pertinent to information and data.
Please note, this template can be customised and used in any way that best suits your agency.</t>
    </r>
  </si>
  <si>
    <r>
      <t xml:space="preserve">Information assets are ​​​​​​​an identifiable collection of data or information (i.e. business records) </t>
    </r>
    <r>
      <rPr>
        <u/>
        <sz val="11"/>
        <color theme="1"/>
        <rFont val="Arial Nova"/>
        <family val="2"/>
      </rPr>
      <t>OR</t>
    </r>
    <r>
      <rPr>
        <sz val="11"/>
        <color theme="1"/>
        <rFont val="Arial Nova"/>
        <family val="2"/>
      </rPr>
      <t xml:space="preserve"> an asset (i.e. people, systems, technology, facility) supporting the use of information that has value to the Agency to perform its business functions and therefore should be protected from unauthorised access, use, disclosure, modification, destruction, or compromise.
There is no set standard to follow in capturing the right level of aggregation of an agency's information assets in the IAR. Each agency will have unique information holdings, business requirements and expectations around the details in their IAR. These differences mean that some agencies will group their information (e.g., customer files, portable equipment, employee information, commercial contracts, the payroll system, a shared drive, etc.) in different ways to others. 
Agencies should define their information assets at a level of granularity that allows any individual components to be managed usefully as a single unit. Too broad and the agency will not have enough detail to properly manage the material, t</t>
    </r>
    <r>
      <rPr>
        <sz val="11"/>
        <rFont val="Arial Nova"/>
        <family val="2"/>
      </rPr>
      <t>oo specific</t>
    </r>
    <r>
      <rPr>
        <sz val="11"/>
        <color theme="1"/>
        <rFont val="Arial Nova"/>
        <family val="2"/>
      </rPr>
      <t xml:space="preserve"> and it will have thousands of information assets. For example, a physical location can be recorded as one information asset b</t>
    </r>
    <r>
      <rPr>
        <sz val="11"/>
        <rFont val="Arial Nova"/>
        <family val="2"/>
      </rPr>
      <t>ut if</t>
    </r>
    <r>
      <rPr>
        <sz val="11"/>
        <color theme="1"/>
        <rFont val="Arial Nova"/>
        <family val="2"/>
      </rPr>
      <t xml:space="preserve"> there are several </t>
    </r>
    <r>
      <rPr>
        <sz val="11"/>
        <rFont val="Arial Nova"/>
        <family val="2"/>
      </rPr>
      <t>component</t>
    </r>
    <r>
      <rPr>
        <sz val="11"/>
        <color theme="1"/>
        <rFont val="Arial Nova"/>
        <family val="2"/>
      </rPr>
      <t xml:space="preserve"> information assets with different Confidentiality, Integrity, Availability requirements within it, it will be difficult to implement the right level of security controls applicable for the whole location rather than if component information assets are identified individually. 
When deciding how to logically group information into a broader asset it is worth considering:
•	the business context in which the asset is being used
•	the security value (Business Impact Level assessment outcome) of the asset
•	the business classification (records management) of the asset
•	any legal, regulatory or administrative obligations surrounding the management or use of the asset
•	any business engagement activities that it may support
</t>
    </r>
  </si>
  <si>
    <t>Name of information asset*</t>
  </si>
  <si>
    <t>Description or use*</t>
  </si>
  <si>
    <r>
      <t xml:space="preserve">Software Application* </t>
    </r>
    <r>
      <rPr>
        <b/>
        <sz val="9"/>
        <color theme="0"/>
        <rFont val="Arial"/>
        <family val="2"/>
      </rPr>
      <t>(if digital)</t>
    </r>
  </si>
  <si>
    <t>Location*</t>
  </si>
  <si>
    <t>Security classification*</t>
  </si>
  <si>
    <r>
      <t xml:space="preserve">Integrity classification* </t>
    </r>
    <r>
      <rPr>
        <b/>
        <sz val="9"/>
        <color theme="0"/>
        <rFont val="Arial"/>
        <family val="2"/>
      </rPr>
      <t>(cyber only)</t>
    </r>
  </si>
  <si>
    <t>Availability classification*</t>
  </si>
  <si>
    <t>Personal information*</t>
  </si>
  <si>
    <r>
      <t xml:space="preserve">Business Owner* </t>
    </r>
    <r>
      <rPr>
        <b/>
        <sz val="9"/>
        <color theme="0"/>
        <rFont val="Arial"/>
        <family val="2"/>
      </rPr>
      <t>(Responsible team)</t>
    </r>
  </si>
  <si>
    <t>Contact*</t>
  </si>
  <si>
    <t>Table headers marked with a * are autopopulated in the Cyber Information Asset Register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</si>
</sst>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color theme="1"/>
      <name val="Arial Nova"/>
      <family val="2"/>
    </font>
    <font>
      <b/>
      <sz val="18"/>
      <color theme="0"/>
      <name val="Arial Nova"/>
      <family val="2"/>
    </font>
    <font>
      <sz val="11"/>
      <color theme="0"/>
      <name val="Arial Nova"/>
      <family val="2"/>
    </font>
    <font>
      <b/>
      <sz val="11"/>
      <color theme="0"/>
      <name val="Arial"/>
      <family val="2"/>
    </font>
    <font>
      <b/>
      <sz val="18"/>
      <color theme="0"/>
      <name val="Arial"/>
      <family val="2"/>
    </font>
    <font>
      <b/>
      <sz val="9"/>
      <color theme="0"/>
      <name val="Arial"/>
      <family val="2"/>
    </font>
    <font>
      <sz val="8"/>
      <name val="Arial Nova"/>
      <family val="2"/>
    </font>
    <font>
      <sz val="11"/>
      <color theme="1"/>
      <name val="Arial"/>
      <family val="2"/>
    </font>
    <font>
      <sz val="14"/>
      <color rgb="FFFF0000"/>
      <name val="Arial"/>
      <family val="2"/>
    </font>
    <font>
      <b/>
      <sz val="14"/>
      <color theme="0"/>
      <name val="Arial"/>
      <family val="2"/>
    </font>
    <font>
      <sz val="10"/>
      <color theme="0"/>
      <name val="Arial"/>
      <family val="2"/>
    </font>
    <font>
      <sz val="11"/>
      <color rgb="FF203764"/>
      <name val="Arial"/>
      <family val="2"/>
    </font>
    <font>
      <sz val="10"/>
      <name val="Arial Nova"/>
      <family val="2"/>
    </font>
    <font>
      <u/>
      <sz val="10"/>
      <color theme="10"/>
      <name val="Arial Nova"/>
      <family val="2"/>
    </font>
    <font>
      <sz val="11"/>
      <color theme="1"/>
      <name val="Arial Nova"/>
      <family val="2"/>
    </font>
    <font>
      <b/>
      <sz val="22"/>
      <color theme="1"/>
      <name val="Arial Nova"/>
      <family val="2"/>
    </font>
    <font>
      <b/>
      <sz val="22"/>
      <color rgb="FF002060"/>
      <name val="Arial Nova"/>
      <family val="2"/>
    </font>
    <font>
      <sz val="11"/>
      <color theme="8" tint="-0.249977111117893"/>
      <name val="Arial"/>
      <family val="2"/>
    </font>
    <font>
      <b/>
      <sz val="11"/>
      <color theme="1"/>
      <name val="Arial"/>
      <family val="2"/>
    </font>
    <font>
      <sz val="11"/>
      <color theme="1"/>
      <name val="Aptos Narrow"/>
      <family val="2"/>
      <scheme val="minor"/>
    </font>
    <font>
      <u/>
      <sz val="11"/>
      <color theme="1"/>
      <name val="Arial Nova"/>
      <family val="2"/>
    </font>
    <font>
      <b/>
      <sz val="14"/>
      <name val="Arial Nova"/>
      <family val="2"/>
    </font>
    <font>
      <sz val="11"/>
      <name val="Arial Nova"/>
      <family val="2"/>
    </font>
    <font>
      <b/>
      <sz val="11"/>
      <name val="Arial Nova"/>
      <family val="2"/>
    </font>
    <font>
      <b/>
      <sz val="11"/>
      <color theme="1"/>
      <name val="Arial Nova"/>
      <family val="2"/>
    </font>
    <font>
      <u/>
      <sz val="11"/>
      <color theme="10"/>
      <name val="Arial Nova"/>
      <family val="2"/>
    </font>
    <font>
      <b/>
      <u/>
      <sz val="11"/>
      <color theme="1"/>
      <name val="Arial Nova"/>
      <family val="2"/>
    </font>
    <font>
      <b/>
      <sz val="11"/>
      <color theme="0"/>
      <name val="Arial Nova"/>
      <family val="2"/>
    </font>
  </fonts>
  <fills count="8">
    <fill>
      <patternFill patternType="none"/>
    </fill>
    <fill>
      <patternFill patternType="gray125"/>
    </fill>
    <fill>
      <patternFill patternType="solid">
        <fgColor rgb="FF008787"/>
        <bgColor indexed="64"/>
      </patternFill>
    </fill>
    <fill>
      <patternFill patternType="solid">
        <fgColor theme="1" tint="0.249977111117893"/>
        <bgColor indexed="64"/>
      </patternFill>
    </fill>
    <fill>
      <patternFill patternType="solid">
        <fgColor theme="0" tint="-0.34998626667073579"/>
        <bgColor indexed="64"/>
      </patternFill>
    </fill>
    <fill>
      <patternFill patternType="solid">
        <fgColor rgb="FF203764"/>
        <bgColor indexed="64"/>
      </patternFill>
    </fill>
    <fill>
      <patternFill patternType="solid">
        <fgColor theme="2" tint="-9.9978637043366805E-2"/>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3">
    <xf numFmtId="0" fontId="0" fillId="0" borderId="0"/>
    <xf numFmtId="0" fontId="13" fillId="0" borderId="0" applyNumberFormat="0" applyFill="0" applyBorder="0" applyAlignment="0" applyProtection="0"/>
    <xf numFmtId="0" fontId="19" fillId="0" borderId="0"/>
  </cellStyleXfs>
  <cellXfs count="72">
    <xf numFmtId="0" fontId="0" fillId="0" borderId="0" xfId="0"/>
    <xf numFmtId="0" fontId="2" fillId="0" borderId="0" xfId="0" applyFont="1" applyAlignment="1">
      <alignment wrapText="1"/>
    </xf>
    <xf numFmtId="0" fontId="0" fillId="0" borderId="0" xfId="0" applyAlignment="1">
      <alignment horizontal="left"/>
    </xf>
    <xf numFmtId="0" fontId="0" fillId="4" borderId="0" xfId="0" applyFill="1" applyAlignment="1">
      <alignment horizontal="left"/>
    </xf>
    <xf numFmtId="0" fontId="3" fillId="3" borderId="0" xfId="0" applyFont="1" applyFill="1" applyAlignment="1">
      <alignment wrapText="1"/>
    </xf>
    <xf numFmtId="0" fontId="3" fillId="2" borderId="0" xfId="0" applyFont="1" applyFill="1" applyAlignment="1">
      <alignment wrapText="1"/>
    </xf>
    <xf numFmtId="0" fontId="3" fillId="4" borderId="0" xfId="0" applyFont="1" applyFill="1" applyAlignment="1">
      <alignment wrapText="1"/>
    </xf>
    <xf numFmtId="0" fontId="3" fillId="2" borderId="0" xfId="0" applyFont="1" applyFill="1" applyAlignment="1">
      <alignment horizontal="left" wrapText="1"/>
    </xf>
    <xf numFmtId="0" fontId="0" fillId="0" borderId="0" xfId="0" applyAlignment="1">
      <alignment vertical="top" wrapText="1"/>
    </xf>
    <xf numFmtId="0" fontId="0" fillId="0" borderId="0" xfId="0" applyAlignment="1">
      <alignment vertical="top"/>
    </xf>
    <xf numFmtId="0" fontId="7" fillId="0" borderId="0" xfId="0" applyFont="1" applyAlignment="1">
      <alignment horizontal="left" vertical="top" wrapText="1"/>
    </xf>
    <xf numFmtId="0" fontId="7" fillId="0" borderId="0" xfId="0" applyFont="1" applyAlignment="1">
      <alignment horizontal="center" vertical="top" wrapText="1"/>
    </xf>
    <xf numFmtId="0" fontId="7" fillId="0" borderId="0" xfId="0" applyFont="1" applyAlignment="1">
      <alignment horizontal="left" vertical="top"/>
    </xf>
    <xf numFmtId="0" fontId="9" fillId="5" borderId="1" xfId="0" applyFont="1" applyFill="1" applyBorder="1" applyAlignment="1">
      <alignment horizontal="center" vertical="top" wrapText="1"/>
    </xf>
    <xf numFmtId="0" fontId="12" fillId="0" borderId="0" xfId="0" applyFont="1"/>
    <xf numFmtId="0" fontId="12" fillId="0" borderId="1" xfId="0" applyFont="1" applyBorder="1" applyAlignment="1">
      <alignment horizontal="left" vertical="top" wrapText="1"/>
    </xf>
    <xf numFmtId="0" fontId="11" fillId="0" borderId="0" xfId="0" applyFont="1" applyAlignment="1">
      <alignment horizontal="right" vertical="top" wrapText="1"/>
    </xf>
    <xf numFmtId="0" fontId="8" fillId="0" borderId="0" xfId="0" applyFont="1" applyAlignment="1">
      <alignment horizontal="center" vertical="top" wrapText="1"/>
    </xf>
    <xf numFmtId="0" fontId="12" fillId="0" borderId="2" xfId="0" applyFont="1" applyBorder="1" applyAlignment="1">
      <alignment vertical="top"/>
    </xf>
    <xf numFmtId="0" fontId="12" fillId="0" borderId="2" xfId="0" applyFont="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0" fontId="12" fillId="0" borderId="1" xfId="0" applyFont="1" applyBorder="1" applyAlignment="1">
      <alignment vertical="top" wrapText="1"/>
    </xf>
    <xf numFmtId="0" fontId="4" fillId="3" borderId="0" xfId="0" applyFont="1" applyFill="1" applyAlignment="1">
      <alignment horizontal="left" wrapText="1"/>
    </xf>
    <xf numFmtId="14" fontId="0" fillId="0" borderId="0" xfId="0" applyNumberFormat="1" applyAlignment="1">
      <alignment horizontal="left" vertical="top" wrapText="1"/>
    </xf>
    <xf numFmtId="0" fontId="13" fillId="0" borderId="0" xfId="1" applyAlignment="1">
      <alignment vertical="top" wrapText="1"/>
    </xf>
    <xf numFmtId="0" fontId="14" fillId="0" borderId="0" xfId="0" applyFont="1"/>
    <xf numFmtId="0" fontId="16" fillId="0" borderId="0" xfId="0" applyFont="1"/>
    <xf numFmtId="0" fontId="7" fillId="0" borderId="0" xfId="2" applyFont="1" applyAlignment="1">
      <alignment horizontal="left" vertical="top" wrapText="1"/>
    </xf>
    <xf numFmtId="0" fontId="7" fillId="0" borderId="0" xfId="2" applyFont="1" applyAlignment="1">
      <alignment horizontal="center" vertical="top" wrapText="1"/>
    </xf>
    <xf numFmtId="0" fontId="7" fillId="0" borderId="1" xfId="2" applyFont="1" applyBorder="1" applyAlignment="1">
      <alignment horizontal="left" vertical="top" wrapText="1"/>
    </xf>
    <xf numFmtId="0" fontId="7" fillId="0" borderId="1" xfId="2" applyFont="1" applyBorder="1" applyAlignment="1">
      <alignment vertical="top" wrapText="1"/>
    </xf>
    <xf numFmtId="0" fontId="7" fillId="0" borderId="1" xfId="2" applyFont="1" applyBorder="1" applyAlignment="1">
      <alignment horizontal="center" vertical="top" wrapText="1"/>
    </xf>
    <xf numFmtId="0" fontId="9" fillId="0" borderId="0" xfId="2" applyFont="1" applyAlignment="1">
      <alignment horizontal="center" vertical="top" wrapText="1"/>
    </xf>
    <xf numFmtId="0" fontId="7" fillId="0" borderId="0" xfId="2" applyFont="1" applyAlignment="1">
      <alignment horizontal="left" vertical="top"/>
    </xf>
    <xf numFmtId="0" fontId="8" fillId="0" borderId="0" xfId="2" applyFont="1" applyAlignment="1">
      <alignment horizontal="center" vertical="center" wrapText="1"/>
    </xf>
    <xf numFmtId="0" fontId="8" fillId="0" borderId="0" xfId="2" applyFont="1" applyAlignment="1">
      <alignment vertical="center" wrapText="1"/>
    </xf>
    <xf numFmtId="0" fontId="17" fillId="0" borderId="0" xfId="2" applyFont="1" applyAlignment="1">
      <alignment horizontal="right" wrapText="1"/>
    </xf>
    <xf numFmtId="0" fontId="9" fillId="5" borderId="1" xfId="2" applyFont="1" applyFill="1" applyBorder="1" applyAlignment="1">
      <alignment horizontal="center" vertical="top" wrapText="1"/>
    </xf>
    <xf numFmtId="0" fontId="14" fillId="0" borderId="0" xfId="0" applyFont="1" applyAlignment="1">
      <alignment vertical="top" wrapText="1"/>
    </xf>
    <xf numFmtId="49" fontId="14" fillId="7" borderId="0" xfId="2" applyNumberFormat="1" applyFont="1" applyFill="1" applyAlignment="1">
      <alignment vertical="top" wrapText="1"/>
    </xf>
    <xf numFmtId="0" fontId="14" fillId="0" borderId="0" xfId="0" applyFont="1" applyAlignment="1">
      <alignment vertical="top"/>
    </xf>
    <xf numFmtId="0" fontId="23" fillId="0" borderId="0" xfId="0" applyFont="1" applyAlignment="1">
      <alignment horizontal="center" vertical="top" wrapText="1"/>
    </xf>
    <xf numFmtId="0" fontId="26" fillId="0" borderId="0" xfId="0" applyFont="1" applyAlignment="1">
      <alignment vertical="top"/>
    </xf>
    <xf numFmtId="0" fontId="26" fillId="0" borderId="0" xfId="0" applyFont="1" applyAlignment="1">
      <alignment horizontal="center" vertical="top"/>
    </xf>
    <xf numFmtId="0" fontId="14" fillId="0" borderId="0" xfId="0" applyFont="1" applyAlignment="1">
      <alignment wrapText="1"/>
    </xf>
    <xf numFmtId="0" fontId="24" fillId="0" borderId="0" xfId="0" applyFont="1" applyAlignment="1">
      <alignment horizontal="center" vertical="center" textRotation="90" wrapText="1"/>
    </xf>
    <xf numFmtId="0" fontId="24" fillId="0" borderId="0" xfId="0" applyFont="1" applyAlignment="1">
      <alignment horizontal="center" vertical="top"/>
    </xf>
    <xf numFmtId="0" fontId="14" fillId="0" borderId="0" xfId="0" applyFont="1" applyAlignment="1">
      <alignment horizontal="center" vertical="top"/>
    </xf>
    <xf numFmtId="0" fontId="15" fillId="0" borderId="0" xfId="0" applyFont="1" applyAlignment="1">
      <alignment horizontal="left" vertical="top" wrapText="1"/>
    </xf>
    <xf numFmtId="0" fontId="24" fillId="0" borderId="1" xfId="0" applyFont="1" applyBorder="1" applyAlignment="1">
      <alignment horizontal="center" vertical="center" wrapText="1"/>
    </xf>
    <xf numFmtId="0" fontId="24" fillId="0" borderId="1" xfId="0" applyFont="1" applyBorder="1" applyAlignment="1">
      <alignment horizontal="center" vertical="top"/>
    </xf>
    <xf numFmtId="0" fontId="14" fillId="0" borderId="0" xfId="0" applyFont="1" applyAlignment="1">
      <alignment horizontal="left" vertical="top" wrapText="1"/>
    </xf>
    <xf numFmtId="0" fontId="14" fillId="0" borderId="1" xfId="0" applyFont="1" applyBorder="1" applyAlignment="1">
      <alignment horizontal="left" vertical="center" wrapText="1"/>
    </xf>
    <xf numFmtId="49" fontId="25" fillId="7" borderId="0" xfId="1" applyNumberFormat="1" applyFont="1" applyFill="1" applyBorder="1" applyAlignment="1">
      <alignment horizontal="left" vertical="top" wrapText="1"/>
    </xf>
    <xf numFmtId="0" fontId="27" fillId="5" borderId="3" xfId="0" applyFont="1" applyFill="1" applyBorder="1" applyAlignment="1">
      <alignment horizontal="center" vertical="top"/>
    </xf>
    <xf numFmtId="0" fontId="27" fillId="5" borderId="0" xfId="0" applyFont="1" applyFill="1" applyAlignment="1">
      <alignment horizontal="center" vertical="top"/>
    </xf>
    <xf numFmtId="0" fontId="24" fillId="0" borderId="1" xfId="0" applyFont="1" applyBorder="1" applyAlignment="1">
      <alignment horizontal="center" vertical="center" textRotation="90" wrapText="1"/>
    </xf>
    <xf numFmtId="0" fontId="21" fillId="6" borderId="0" xfId="0" applyFont="1" applyFill="1" applyAlignment="1">
      <alignment horizontal="center" vertical="top" wrapText="1"/>
    </xf>
    <xf numFmtId="0" fontId="22" fillId="0" borderId="0" xfId="0" applyFont="1" applyAlignment="1">
      <alignment horizontal="left" vertical="top" wrapText="1"/>
    </xf>
    <xf numFmtId="49" fontId="14" fillId="7" borderId="0" xfId="2" applyNumberFormat="1" applyFont="1" applyFill="1" applyAlignment="1">
      <alignment horizontal="left" vertical="top" wrapText="1"/>
    </xf>
    <xf numFmtId="0" fontId="22" fillId="0" borderId="1" xfId="0" applyFont="1" applyBorder="1" applyAlignment="1">
      <alignment horizontal="center" vertical="center" wrapText="1"/>
    </xf>
    <xf numFmtId="0" fontId="25" fillId="0" borderId="0" xfId="1" applyFont="1" applyBorder="1" applyAlignment="1">
      <alignment horizontal="left" vertical="top" wrapText="1"/>
    </xf>
    <xf numFmtId="0" fontId="14" fillId="0" borderId="1" xfId="0" applyFont="1" applyBorder="1" applyAlignment="1">
      <alignment horizontal="left" vertical="top" wrapText="1"/>
    </xf>
    <xf numFmtId="0" fontId="4" fillId="2" borderId="0" xfId="0" applyFont="1" applyFill="1" applyAlignment="1">
      <alignment horizontal="left" wrapText="1"/>
    </xf>
    <xf numFmtId="0" fontId="1" fillId="2" borderId="0" xfId="0" applyFont="1" applyFill="1" applyAlignment="1">
      <alignment horizontal="left"/>
    </xf>
    <xf numFmtId="0" fontId="1" fillId="3" borderId="0" xfId="0" applyFont="1" applyFill="1" applyAlignment="1">
      <alignment horizontal="left"/>
    </xf>
    <xf numFmtId="0" fontId="8" fillId="0" borderId="0" xfId="0" applyFont="1" applyAlignment="1">
      <alignment horizontal="center" vertical="top" wrapText="1"/>
    </xf>
    <xf numFmtId="0" fontId="8" fillId="0" borderId="0" xfId="2" applyFont="1" applyAlignment="1">
      <alignment horizontal="center" vertical="center" wrapText="1"/>
    </xf>
    <xf numFmtId="0" fontId="18" fillId="0" borderId="1" xfId="2" applyFont="1" applyBorder="1" applyAlignment="1">
      <alignment horizontal="left" vertical="top" wrapText="1"/>
    </xf>
    <xf numFmtId="0" fontId="7" fillId="0" borderId="1" xfId="2" applyFont="1" applyBorder="1" applyAlignment="1">
      <alignment horizontal="left" vertical="top" wrapText="1"/>
    </xf>
    <xf numFmtId="0" fontId="7" fillId="0" borderId="1" xfId="2" applyFont="1" applyBorder="1" applyAlignment="1">
      <alignment horizontal="center" vertical="top" wrapText="1"/>
    </xf>
  </cellXfs>
  <cellStyles count="3">
    <cellStyle name="Hyperlink" xfId="1" builtinId="8"/>
    <cellStyle name="Normal" xfId="0" builtinId="0"/>
    <cellStyle name="Normal 2" xfId="2" xr:uid="{CE4DC5D3-A2DC-4225-B782-D52B14A16CBE}"/>
  </cellStyles>
  <dxfs count="39">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numFmt numFmtId="19" formatCode="d/mm/yyyy"/>
      <alignment horizontal="left" vertical="top" textRotation="0" wrapText="1" indent="0" justifyLastLine="0" shrinkToFit="0" readingOrder="0"/>
    </dxf>
    <dxf>
      <font>
        <strike val="0"/>
        <outline val="0"/>
        <shadow val="0"/>
        <u val="none"/>
        <vertAlign val="baseline"/>
        <sz val="10"/>
        <color theme="1"/>
        <name val="Arial Nova"/>
        <family val="2"/>
        <scheme val="none"/>
      </font>
      <numFmt numFmtId="19" formatCode="d/mm/yyyy"/>
      <alignment horizontal="left"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
      <font>
        <strike val="0"/>
        <outline val="0"/>
        <shadow val="0"/>
        <u val="none"/>
        <vertAlign val="baseline"/>
        <sz val="10"/>
        <color theme="1"/>
        <name val="Arial Nova"/>
        <family val="2"/>
        <scheme val="none"/>
      </font>
      <alignment horizontal="general" vertical="top" textRotation="0" wrapText="1" indent="0" justifyLastLine="0" shrinkToFit="0" readingOrder="0"/>
    </dxf>
  </dxfs>
  <tableStyles count="0" defaultTableStyle="TableStyleMedium2" defaultPivotStyle="PivotStyleLight16"/>
  <colors>
    <mruColors>
      <color rgb="FF203764"/>
      <color rgb="FF0087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152400</xdr:rowOff>
    </xdr:from>
    <xdr:to>
      <xdr:col>5</xdr:col>
      <xdr:colOff>1004889</xdr:colOff>
      <xdr:row>3</xdr:row>
      <xdr:rowOff>24721</xdr:rowOff>
    </xdr:to>
    <xdr:pic>
      <xdr:nvPicPr>
        <xdr:cNvPr id="2" name="Picture 1">
          <a:extLst>
            <a:ext uri="{FF2B5EF4-FFF2-40B4-BE49-F238E27FC236}">
              <a16:creationId xmlns:a16="http://schemas.microsoft.com/office/drawing/2014/main" id="{673283D0-FA1D-4348-AF1A-F66F6B3FC2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 y="152400"/>
          <a:ext cx="3529014" cy="958171"/>
        </a:xfrm>
        <a:prstGeom prst="rect">
          <a:avLst/>
        </a:prstGeom>
      </xdr:spPr>
    </xdr:pic>
    <xdr:clientData/>
  </xdr:twoCellAnchor>
  <xdr:twoCellAnchor editAs="oneCell">
    <xdr:from>
      <xdr:col>14</xdr:col>
      <xdr:colOff>57150</xdr:colOff>
      <xdr:row>0</xdr:row>
      <xdr:rowOff>0</xdr:rowOff>
    </xdr:from>
    <xdr:to>
      <xdr:col>19</xdr:col>
      <xdr:colOff>96471</xdr:colOff>
      <xdr:row>3</xdr:row>
      <xdr:rowOff>128900</xdr:rowOff>
    </xdr:to>
    <xdr:pic>
      <xdr:nvPicPr>
        <xdr:cNvPr id="3" name="Picture 2">
          <a:extLst>
            <a:ext uri="{FF2B5EF4-FFF2-40B4-BE49-F238E27FC236}">
              <a16:creationId xmlns:a16="http://schemas.microsoft.com/office/drawing/2014/main" id="{31394C6D-D3D9-4BB5-B39D-2A987667A152}"/>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3031" t="19895" r="64768" b="11505"/>
        <a:stretch/>
      </xdr:blipFill>
      <xdr:spPr bwMode="auto">
        <a:xfrm>
          <a:off x="8924925" y="0"/>
          <a:ext cx="3087321" cy="1214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1028701</xdr:colOff>
      <xdr:row>4</xdr:row>
      <xdr:rowOff>100921</xdr:rowOff>
    </xdr:to>
    <xdr:pic>
      <xdr:nvPicPr>
        <xdr:cNvPr id="3" name="Picture 2">
          <a:extLst>
            <a:ext uri="{FF2B5EF4-FFF2-40B4-BE49-F238E27FC236}">
              <a16:creationId xmlns:a16="http://schemas.microsoft.com/office/drawing/2014/main" id="{46646116-6504-C619-5CD0-DBBA2F7B29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533776" cy="946265"/>
        </a:xfrm>
        <a:prstGeom prst="rect">
          <a:avLst/>
        </a:prstGeom>
      </xdr:spPr>
    </xdr:pic>
    <xdr:clientData/>
  </xdr:twoCellAnchor>
  <xdr:twoCellAnchor editAs="oneCell">
    <xdr:from>
      <xdr:col>2</xdr:col>
      <xdr:colOff>1514475</xdr:colOff>
      <xdr:row>0</xdr:row>
      <xdr:rowOff>123825</xdr:rowOff>
    </xdr:from>
    <xdr:to>
      <xdr:col>3</xdr:col>
      <xdr:colOff>741045</xdr:colOff>
      <xdr:row>3</xdr:row>
      <xdr:rowOff>69691</xdr:rowOff>
    </xdr:to>
    <xdr:pic>
      <xdr:nvPicPr>
        <xdr:cNvPr id="6" name="Picture 5" descr="CMYK_horizontal_blue">
          <a:extLst>
            <a:ext uri="{FF2B5EF4-FFF2-40B4-BE49-F238E27FC236}">
              <a16:creationId xmlns:a16="http://schemas.microsoft.com/office/drawing/2014/main" id="{FC99A153-C269-07B3-B74A-4DC72256F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67175" y="123825"/>
          <a:ext cx="2446020" cy="62928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1303582</xdr:colOff>
      <xdr:row>1</xdr:row>
      <xdr:rowOff>68575</xdr:rowOff>
    </xdr:to>
    <xdr:pic>
      <xdr:nvPicPr>
        <xdr:cNvPr id="4" name="Picture 3">
          <a:extLst>
            <a:ext uri="{FF2B5EF4-FFF2-40B4-BE49-F238E27FC236}">
              <a16:creationId xmlns:a16="http://schemas.microsoft.com/office/drawing/2014/main" id="{CFA6AE17-2441-4E82-B8ED-D70C7869CEC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031" t="19895" r="64768" b="11505"/>
        <a:stretch/>
      </xdr:blipFill>
      <xdr:spPr bwMode="auto">
        <a:xfrm>
          <a:off x="166688" y="0"/>
          <a:ext cx="3089519" cy="121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232019</xdr:colOff>
      <xdr:row>0</xdr:row>
      <xdr:rowOff>24423</xdr:rowOff>
    </xdr:from>
    <xdr:to>
      <xdr:col>2</xdr:col>
      <xdr:colOff>1176215</xdr:colOff>
      <xdr:row>1</xdr:row>
      <xdr:rowOff>96173</xdr:rowOff>
    </xdr:to>
    <xdr:pic>
      <xdr:nvPicPr>
        <xdr:cNvPr id="5" name="Picture 4">
          <a:extLst>
            <a:ext uri="{FF2B5EF4-FFF2-40B4-BE49-F238E27FC236}">
              <a16:creationId xmlns:a16="http://schemas.microsoft.com/office/drawing/2014/main" id="{556AC408-0093-4213-8E0D-B241E2AB49C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031" t="19895" r="64768" b="11505"/>
        <a:stretch/>
      </xdr:blipFill>
      <xdr:spPr bwMode="auto">
        <a:xfrm>
          <a:off x="232019" y="24423"/>
          <a:ext cx="3096846" cy="1214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750093</xdr:colOff>
      <xdr:row>0</xdr:row>
      <xdr:rowOff>154781</xdr:rowOff>
    </xdr:from>
    <xdr:to>
      <xdr:col>15</xdr:col>
      <xdr:colOff>370285</xdr:colOff>
      <xdr:row>0</xdr:row>
      <xdr:rowOff>948530</xdr:rowOff>
    </xdr:to>
    <xdr:pic>
      <xdr:nvPicPr>
        <xdr:cNvPr id="6" name="Picture 5">
          <a:extLst>
            <a:ext uri="{FF2B5EF4-FFF2-40B4-BE49-F238E27FC236}">
              <a16:creationId xmlns:a16="http://schemas.microsoft.com/office/drawing/2014/main" id="{C606180C-278A-43BC-90FA-8D5F875F37AF}"/>
            </a:ext>
          </a:extLst>
        </xdr:cNvPr>
        <xdr:cNvPicPr>
          <a:picLocks noChangeAspect="1"/>
        </xdr:cNvPicPr>
      </xdr:nvPicPr>
      <xdr:blipFill>
        <a:blip xmlns:r="http://schemas.openxmlformats.org/officeDocument/2006/relationships" r:embed="rId2"/>
        <a:stretch>
          <a:fillRect/>
        </a:stretch>
      </xdr:blipFill>
      <xdr:spPr>
        <a:xfrm>
          <a:off x="22348031" y="154781"/>
          <a:ext cx="3192067" cy="793749"/>
        </a:xfrm>
        <a:prstGeom prst="rect">
          <a:avLst/>
        </a:prstGeom>
      </xdr:spPr>
    </xdr:pic>
    <xdr:clientData/>
  </xdr:twoCellAnchor>
  <xdr:twoCellAnchor editAs="oneCell">
    <xdr:from>
      <xdr:col>13</xdr:col>
      <xdr:colOff>830383</xdr:colOff>
      <xdr:row>0</xdr:row>
      <xdr:rowOff>73270</xdr:rowOff>
    </xdr:from>
    <xdr:to>
      <xdr:col>15</xdr:col>
      <xdr:colOff>429816</xdr:colOff>
      <xdr:row>0</xdr:row>
      <xdr:rowOff>867019</xdr:rowOff>
    </xdr:to>
    <xdr:pic>
      <xdr:nvPicPr>
        <xdr:cNvPr id="7" name="Picture 6">
          <a:extLst>
            <a:ext uri="{FF2B5EF4-FFF2-40B4-BE49-F238E27FC236}">
              <a16:creationId xmlns:a16="http://schemas.microsoft.com/office/drawing/2014/main" id="{4437F0E2-0184-4E2D-B8B4-5C284A20EA4E}"/>
            </a:ext>
          </a:extLst>
        </xdr:cNvPr>
        <xdr:cNvPicPr>
          <a:picLocks noChangeAspect="1"/>
        </xdr:cNvPicPr>
      </xdr:nvPicPr>
      <xdr:blipFill>
        <a:blip xmlns:r="http://schemas.openxmlformats.org/officeDocument/2006/relationships" r:embed="rId2"/>
        <a:stretch>
          <a:fillRect/>
        </a:stretch>
      </xdr:blipFill>
      <xdr:spPr>
        <a:xfrm>
          <a:off x="24576208" y="73270"/>
          <a:ext cx="3180833" cy="79374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13</xdr:col>
      <xdr:colOff>830383</xdr:colOff>
      <xdr:row>0</xdr:row>
      <xdr:rowOff>73270</xdr:rowOff>
    </xdr:from>
    <xdr:ext cx="3192067" cy="793749"/>
    <xdr:pic>
      <xdr:nvPicPr>
        <xdr:cNvPr id="2" name="Picture 1">
          <a:extLst>
            <a:ext uri="{FF2B5EF4-FFF2-40B4-BE49-F238E27FC236}">
              <a16:creationId xmlns:a16="http://schemas.microsoft.com/office/drawing/2014/main" id="{FB727ED5-9EFA-45F4-A35E-AAA604F28F6F}"/>
            </a:ext>
          </a:extLst>
        </xdr:cNvPr>
        <xdr:cNvPicPr>
          <a:picLocks noChangeAspect="1"/>
        </xdr:cNvPicPr>
      </xdr:nvPicPr>
      <xdr:blipFill>
        <a:blip xmlns:r="http://schemas.openxmlformats.org/officeDocument/2006/relationships" r:embed="rId1"/>
        <a:stretch>
          <a:fillRect/>
        </a:stretch>
      </xdr:blipFill>
      <xdr:spPr>
        <a:xfrm>
          <a:off x="8269408" y="73270"/>
          <a:ext cx="3192067" cy="793749"/>
        </a:xfrm>
        <a:prstGeom prst="rect">
          <a:avLst/>
        </a:prstGeom>
      </xdr:spPr>
    </xdr:pic>
    <xdr:clientData/>
  </xdr:oneCellAnchor>
  <xdr:oneCellAnchor>
    <xdr:from>
      <xdr:col>1</xdr:col>
      <xdr:colOff>24423</xdr:colOff>
      <xdr:row>0</xdr:row>
      <xdr:rowOff>0</xdr:rowOff>
    </xdr:from>
    <xdr:ext cx="3089519" cy="1211575"/>
    <xdr:pic>
      <xdr:nvPicPr>
        <xdr:cNvPr id="3" name="Picture 2">
          <a:extLst>
            <a:ext uri="{FF2B5EF4-FFF2-40B4-BE49-F238E27FC236}">
              <a16:creationId xmlns:a16="http://schemas.microsoft.com/office/drawing/2014/main" id="{F9997089-1BB0-4B05-81CD-0B050641FE07}"/>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3031" t="19895" r="64768" b="11505"/>
        <a:stretch/>
      </xdr:blipFill>
      <xdr:spPr bwMode="auto">
        <a:xfrm>
          <a:off x="614973" y="0"/>
          <a:ext cx="3089519" cy="1211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7DD8E9-FEDC-4301-914E-FE5B6C3D5C6D}" name="Table1" displayName="Table1" ref="B8:AC18" totalsRowShown="0" dataDxfId="38">
  <autoFilter ref="B8:AC18" xr:uid="{287DD8E9-FEDC-4301-914E-FE5B6C3D5C6D}"/>
  <tableColumns count="28">
    <tableColumn id="1" xr3:uid="{66ADFA58-A4A4-4546-AD72-4A9EFC2D68F5}" name="Name of information asset*" dataDxfId="37"/>
    <tableColumn id="2" xr3:uid="{12B6984C-0960-4642-842A-591536CEE13A}" name="Description or use*" dataDxfId="36"/>
    <tableColumn id="19" xr3:uid="{CF9140F6-DCF8-4D8A-8AB1-0931000B6173}" name="Record type" dataDxfId="35"/>
    <tableColumn id="3" xr3:uid="{6D79DDF1-5AAA-4CE9-A977-6C7451E03C02}" name="Format" dataDxfId="34"/>
    <tableColumn id="4" xr3:uid="{9FAFA0C2-F35D-4BBF-9A3A-CDEB4BC2A8DE}" name="Identifier" dataDxfId="33"/>
    <tableColumn id="5" xr3:uid="{CB19B57D-2AD6-4035-9F04-90E4E9B15539}" name="Record Series (optional)" dataDxfId="32"/>
    <tableColumn id="6" xr3:uid="{B99C5213-6D7B-4034-95AD-E3D1C92F99D6}" name="Legislative or contractual context" dataDxfId="31"/>
    <tableColumn id="14" xr3:uid="{B3097333-F904-437F-BD01-4A19CA74A758}" name="Software Application* (if digital)" dataDxfId="30"/>
    <tableColumn id="13" xr3:uid="{4378BDF3-F10F-4D40-AF4C-4EF079B40EB4}" name="Location*" dataDxfId="29"/>
    <tableColumn id="15" xr3:uid="{BC948CE0-171D-4D83-834D-C79041B0AF21}" name="Volume" dataDxfId="28"/>
    <tableColumn id="16" xr3:uid="{C0C3F0EB-2550-461A-A25C-D6B1DF0AA4C0}" name="Access to record or system" dataDxfId="27"/>
    <tableColumn id="17" xr3:uid="{CF3606F6-E83D-4B1B-9D32-C12C8D7981A2}" name="Predecessor system" dataDxfId="26"/>
    <tableColumn id="20" xr3:uid="{5944A4DB-D583-4AD0-B02D-1382DC2DF88C}" name="Security classification*" dataDxfId="25"/>
    <tableColumn id="22" xr3:uid="{FB2E664F-9AC1-4A40-88AB-8366F27802A5}" name="Integrity classification* (cyber only)" dataDxfId="24"/>
    <tableColumn id="23" xr3:uid="{83B139DE-3280-44D7-A93B-44C4F8CF39D4}" name="Availability classification*" dataDxfId="23"/>
    <tableColumn id="21" xr3:uid="{1EC305A3-60E4-4B3E-8B60-E0BF12C4AC8F}" name="Personal information*" dataDxfId="22"/>
    <tableColumn id="7" xr3:uid="{8D47A469-C7BD-4923-B53C-C40B2D1C01DF}" name="Start date" dataDxfId="21"/>
    <tableColumn id="8" xr3:uid="{652D88C1-708A-4CB4-AB8C-A71C6A92F9FA}" name="End date (if ceased)" dataDxfId="20"/>
    <tableColumn id="9" xr3:uid="{9195A918-47AE-4462-BECA-87388FDEC123}" name="Status" dataDxfId="19"/>
    <tableColumn id="10" xr3:uid="{4E7CA54E-BD9C-454A-A070-131AD5D6BA03}" name="Creator" dataDxfId="18"/>
    <tableColumn id="11" xr3:uid="{5DEF3F3F-81B8-4F27-B15E-CE7299489956}" name="Business Owner* (Responsible team)" dataDxfId="17"/>
    <tableColumn id="12" xr3:uid="{20DACF1D-9399-4C00-A1C8-7E9DCEC9822C}" name="Contact*" dataDxfId="16"/>
    <tableColumn id="28" xr3:uid="{99666912-79DE-47B1-A79E-65E52A4D4EBB}" name="Function and Activity" dataDxfId="15"/>
    <tableColumn id="18" xr3:uid="{B26AB1C1-D0DA-423A-9DF9-36AF1BA65DAB}" name="Disposal Schedule (Name and Class)" dataDxfId="14"/>
    <tableColumn id="27" xr3:uid="{4B9B4F41-33D9-46FD-A9ED-DE3A3B808CA6}" name="Disposal Action/Value" dataDxfId="13"/>
    <tableColumn id="24" xr3:uid="{ED0AEAE0-1914-4A28-A9CA-CD094A822B93}" name="Risk level" dataDxfId="12"/>
    <tableColumn id="25" xr3:uid="{E8EA62C9-90A5-4C1A-B344-A205F9B3DAAD}" name="Risks" dataDxfId="11"/>
    <tableColumn id="26" xr3:uid="{21073CED-BF46-4E30-A02D-248791E09A98}" name="Notes (optional)" dataDxfId="1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ecurity.sa.gov.au/__data/assets/pdf_file/0012/942798/SACSF-Guideline-G6.0-Integrity-and-Availability-Classification.pdf" TargetMode="External"/><Relationship Id="rId2" Type="http://schemas.openxmlformats.org/officeDocument/2006/relationships/hyperlink" Target="https://www.security.sa.gov.au/__data/assets/pdf_file/0012/942798/SACSF-Guideline-G6.0-Integrity-and-Availability-Classification.pdf" TargetMode="External"/><Relationship Id="rId1" Type="http://schemas.openxmlformats.org/officeDocument/2006/relationships/hyperlink" Target="https://www.security.sa.gov.au/documents/Overview-of-Information-Classification-System-B440212.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matt.cash@sa.gov.au" TargetMode="External"/><Relationship Id="rId3" Type="http://schemas.openxmlformats.org/officeDocument/2006/relationships/hyperlink" Target="mailto:jill.jam@sa.gov.au" TargetMode="External"/><Relationship Id="rId7" Type="http://schemas.openxmlformats.org/officeDocument/2006/relationships/hyperlink" Target="mailto:matt.cash@sa.gov.au" TargetMode="External"/><Relationship Id="rId12" Type="http://schemas.openxmlformats.org/officeDocument/2006/relationships/table" Target="../tables/table1.xml"/><Relationship Id="rId2" Type="http://schemas.openxmlformats.org/officeDocument/2006/relationships/hyperlink" Target="mailto:joe.buggs@sa.gov.au" TargetMode="External"/><Relationship Id="rId1" Type="http://schemas.openxmlformats.org/officeDocument/2006/relationships/hyperlink" Target="mailto:jane.due@sa.gov.au" TargetMode="External"/><Relationship Id="rId6" Type="http://schemas.openxmlformats.org/officeDocument/2006/relationships/hyperlink" Target="mailto:matt.cash@sa.gov.au" TargetMode="External"/><Relationship Id="rId11" Type="http://schemas.openxmlformats.org/officeDocument/2006/relationships/drawing" Target="../drawings/drawing2.xml"/><Relationship Id="rId5" Type="http://schemas.openxmlformats.org/officeDocument/2006/relationships/hyperlink" Target="mailto:matt.cash@sa.gov.au" TargetMode="External"/><Relationship Id="rId10" Type="http://schemas.openxmlformats.org/officeDocument/2006/relationships/hyperlink" Target="mailto:matt.cash@sa.gov.au" TargetMode="External"/><Relationship Id="rId4" Type="http://schemas.openxmlformats.org/officeDocument/2006/relationships/hyperlink" Target="mailto:jill.jam@sa.gov.au" TargetMode="External"/><Relationship Id="rId9" Type="http://schemas.openxmlformats.org/officeDocument/2006/relationships/hyperlink" Target="mailto:matt.cash@sa.gov.a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E0A24-38CC-4597-81F6-26623FE45857}">
  <dimension ref="B2:R44"/>
  <sheetViews>
    <sheetView showGridLines="0" showRowColHeaders="0" tabSelected="1" workbookViewId="0">
      <selection activeCell="R2" sqref="R2"/>
    </sheetView>
  </sheetViews>
  <sheetFormatPr defaultRowHeight="13" x14ac:dyDescent="0.3"/>
  <cols>
    <col min="1" max="1" width="4" customWidth="1"/>
    <col min="6" max="6" width="17.54296875" customWidth="1"/>
    <col min="12" max="12" width="10.81640625" customWidth="1"/>
  </cols>
  <sheetData>
    <row r="2" spans="2:18" ht="60" customHeight="1" x14ac:dyDescent="0.3"/>
    <row r="4" spans="2:18" ht="27.75" customHeight="1" x14ac:dyDescent="0.3">
      <c r="B4" s="49" t="s">
        <v>153</v>
      </c>
      <c r="C4" s="49"/>
      <c r="D4" s="49"/>
      <c r="E4" s="49"/>
      <c r="F4" s="49"/>
      <c r="G4" s="49"/>
      <c r="H4" s="49"/>
      <c r="I4" s="49"/>
      <c r="J4" s="49"/>
    </row>
    <row r="5" spans="2:18" ht="13.5" customHeight="1" x14ac:dyDescent="0.3"/>
    <row r="6" spans="2:18" ht="209.25" customHeight="1" x14ac:dyDescent="0.3">
      <c r="B6" s="52" t="s">
        <v>212</v>
      </c>
      <c r="C6" s="52"/>
      <c r="D6" s="52"/>
      <c r="E6" s="52"/>
      <c r="F6" s="52"/>
      <c r="G6" s="52"/>
      <c r="H6" s="52"/>
      <c r="I6" s="52"/>
      <c r="J6" s="52"/>
      <c r="K6" s="52"/>
      <c r="L6" s="52"/>
      <c r="M6" s="52"/>
      <c r="N6" s="52"/>
      <c r="O6" s="52"/>
      <c r="P6" s="52"/>
      <c r="Q6" s="52"/>
      <c r="R6" s="52"/>
    </row>
    <row r="7" spans="2:18" ht="24" customHeight="1" x14ac:dyDescent="0.3">
      <c r="B7" s="58" t="s">
        <v>166</v>
      </c>
      <c r="C7" s="58"/>
      <c r="D7" s="58"/>
      <c r="E7" s="58"/>
      <c r="F7" s="58"/>
      <c r="G7" s="58"/>
      <c r="H7" s="58"/>
      <c r="I7" s="58"/>
      <c r="J7" s="58"/>
      <c r="K7" s="58"/>
      <c r="L7" s="58"/>
      <c r="M7" s="58"/>
      <c r="N7" s="58"/>
      <c r="O7" s="58"/>
      <c r="P7" s="58"/>
      <c r="Q7" s="58"/>
      <c r="R7" s="58"/>
    </row>
    <row r="8" spans="2:18" ht="290.25" customHeight="1" x14ac:dyDescent="0.3">
      <c r="B8" s="52" t="s">
        <v>213</v>
      </c>
      <c r="C8" s="52"/>
      <c r="D8" s="52"/>
      <c r="E8" s="52"/>
      <c r="F8" s="52"/>
      <c r="G8" s="52"/>
      <c r="H8" s="52"/>
      <c r="I8" s="52"/>
      <c r="J8" s="52"/>
      <c r="K8" s="52"/>
      <c r="L8" s="52"/>
      <c r="M8" s="52"/>
      <c r="N8" s="52"/>
      <c r="O8" s="52"/>
      <c r="P8" s="52"/>
      <c r="Q8" s="52"/>
      <c r="R8" s="52"/>
    </row>
    <row r="9" spans="2:18" ht="22.5" customHeight="1" x14ac:dyDescent="0.3">
      <c r="B9" s="58" t="s">
        <v>167</v>
      </c>
      <c r="C9" s="58"/>
      <c r="D9" s="58"/>
      <c r="E9" s="58"/>
      <c r="F9" s="58"/>
      <c r="G9" s="58"/>
      <c r="H9" s="58"/>
      <c r="I9" s="58"/>
      <c r="J9" s="58"/>
      <c r="K9" s="58"/>
      <c r="L9" s="58"/>
      <c r="M9" s="58"/>
      <c r="N9" s="58"/>
      <c r="O9" s="58"/>
      <c r="P9" s="58"/>
      <c r="Q9" s="58"/>
      <c r="R9" s="58"/>
    </row>
    <row r="10" spans="2:18" s="26" customFormat="1" ht="110.25" customHeight="1" x14ac:dyDescent="0.3">
      <c r="B10" s="59" t="s">
        <v>168</v>
      </c>
      <c r="C10" s="59"/>
      <c r="D10" s="59"/>
      <c r="E10" s="59"/>
      <c r="F10" s="59"/>
      <c r="G10" s="59"/>
      <c r="H10" s="59"/>
      <c r="I10" s="59"/>
      <c r="J10" s="59"/>
      <c r="K10" s="59"/>
      <c r="L10" s="59"/>
      <c r="M10" s="59"/>
      <c r="N10" s="59"/>
      <c r="O10" s="59"/>
      <c r="P10" s="59"/>
      <c r="Q10" s="59"/>
      <c r="R10" s="59"/>
    </row>
    <row r="11" spans="2:18" s="26" customFormat="1" ht="14" x14ac:dyDescent="0.3">
      <c r="B11" s="42"/>
      <c r="C11" s="42"/>
      <c r="D11" s="42"/>
      <c r="E11" s="42"/>
    </row>
    <row r="12" spans="2:18" s="26" customFormat="1" ht="155.25" customHeight="1" x14ac:dyDescent="0.3">
      <c r="B12" s="40"/>
      <c r="C12" s="60" t="s">
        <v>211</v>
      </c>
      <c r="D12" s="60"/>
      <c r="E12" s="60"/>
      <c r="F12" s="60"/>
      <c r="G12" s="60"/>
      <c r="H12" s="60"/>
      <c r="I12" s="60"/>
      <c r="J12" s="60"/>
      <c r="K12" s="60"/>
      <c r="L12" s="60"/>
      <c r="M12" s="60"/>
      <c r="N12" s="60"/>
      <c r="O12" s="60"/>
      <c r="P12" s="60"/>
    </row>
    <row r="13" spans="2:18" s="26" customFormat="1" ht="25.5" customHeight="1" x14ac:dyDescent="0.3">
      <c r="B13" s="40"/>
      <c r="C13" s="54" t="s">
        <v>169</v>
      </c>
      <c r="D13" s="54"/>
      <c r="E13" s="54"/>
      <c r="F13" s="54"/>
      <c r="G13" s="54"/>
      <c r="H13" s="54"/>
      <c r="I13" s="54"/>
      <c r="J13" s="54"/>
      <c r="K13" s="54"/>
      <c r="L13" s="54"/>
      <c r="M13" s="54"/>
      <c r="N13" s="54"/>
      <c r="O13" s="54"/>
      <c r="P13" s="54"/>
    </row>
    <row r="14" spans="2:18" s="26" customFormat="1" ht="14.25" customHeight="1" x14ac:dyDescent="0.3">
      <c r="B14" s="43"/>
      <c r="C14" s="55" t="s">
        <v>170</v>
      </c>
      <c r="D14" s="56"/>
      <c r="E14" s="56"/>
      <c r="F14" s="56"/>
      <c r="G14" s="56"/>
      <c r="H14" s="56"/>
      <c r="I14" s="56"/>
      <c r="J14" s="56"/>
      <c r="K14" s="56"/>
      <c r="L14" s="56"/>
      <c r="M14" s="56"/>
      <c r="N14" s="56"/>
      <c r="O14" s="56"/>
      <c r="P14" s="56"/>
    </row>
    <row r="15" spans="2:18" s="26" customFormat="1" ht="14.25" customHeight="1" x14ac:dyDescent="0.3">
      <c r="B15" s="44"/>
      <c r="C15" s="51" t="s">
        <v>99</v>
      </c>
      <c r="D15" s="51"/>
      <c r="E15" s="51"/>
      <c r="F15" s="51" t="s">
        <v>171</v>
      </c>
      <c r="G15" s="51"/>
      <c r="H15" s="51"/>
      <c r="I15" s="51"/>
      <c r="J15" s="51"/>
      <c r="K15" s="51"/>
      <c r="L15" s="51"/>
      <c r="M15" s="51"/>
      <c r="N15" s="51"/>
      <c r="O15" s="51"/>
      <c r="P15" s="51"/>
    </row>
    <row r="16" spans="2:18" s="45" customFormat="1" ht="30.75" customHeight="1" x14ac:dyDescent="0.3">
      <c r="B16" s="57" t="s">
        <v>172</v>
      </c>
      <c r="C16" s="50" t="s">
        <v>173</v>
      </c>
      <c r="D16" s="50"/>
      <c r="E16" s="50"/>
      <c r="F16" s="53" t="s">
        <v>195</v>
      </c>
      <c r="G16" s="53"/>
      <c r="H16" s="53"/>
      <c r="I16" s="53"/>
      <c r="J16" s="53"/>
      <c r="K16" s="53"/>
      <c r="L16" s="53"/>
      <c r="M16" s="53"/>
      <c r="N16" s="53"/>
      <c r="O16" s="53"/>
      <c r="P16" s="53"/>
    </row>
    <row r="17" spans="2:16" s="45" customFormat="1" ht="30.75" customHeight="1" x14ac:dyDescent="0.3">
      <c r="B17" s="57"/>
      <c r="C17" s="50" t="s">
        <v>174</v>
      </c>
      <c r="D17" s="50"/>
      <c r="E17" s="50"/>
      <c r="F17" s="53" t="s">
        <v>196</v>
      </c>
      <c r="G17" s="53"/>
      <c r="H17" s="53"/>
      <c r="I17" s="53"/>
      <c r="J17" s="53"/>
      <c r="K17" s="53"/>
      <c r="L17" s="53"/>
      <c r="M17" s="53"/>
      <c r="N17" s="53"/>
      <c r="O17" s="53"/>
      <c r="P17" s="53"/>
    </row>
    <row r="18" spans="2:16" s="45" customFormat="1" ht="30.75" customHeight="1" x14ac:dyDescent="0.3">
      <c r="B18" s="57"/>
      <c r="C18" s="50" t="s">
        <v>175</v>
      </c>
      <c r="D18" s="50"/>
      <c r="E18" s="50"/>
      <c r="F18" s="53" t="s">
        <v>197</v>
      </c>
      <c r="G18" s="53"/>
      <c r="H18" s="53"/>
      <c r="I18" s="53"/>
      <c r="J18" s="53"/>
      <c r="K18" s="53"/>
      <c r="L18" s="53"/>
      <c r="M18" s="53"/>
      <c r="N18" s="53"/>
      <c r="O18" s="53"/>
      <c r="P18" s="53"/>
    </row>
    <row r="19" spans="2:16" s="45" customFormat="1" ht="30.75" customHeight="1" x14ac:dyDescent="0.3">
      <c r="B19" s="57" t="s">
        <v>176</v>
      </c>
      <c r="C19" s="50" t="s">
        <v>177</v>
      </c>
      <c r="D19" s="50"/>
      <c r="E19" s="50"/>
      <c r="F19" s="53" t="s">
        <v>198</v>
      </c>
      <c r="G19" s="53"/>
      <c r="H19" s="53"/>
      <c r="I19" s="53"/>
      <c r="J19" s="53"/>
      <c r="K19" s="53"/>
      <c r="L19" s="53"/>
      <c r="M19" s="53"/>
      <c r="N19" s="53"/>
      <c r="O19" s="53"/>
      <c r="P19" s="53"/>
    </row>
    <row r="20" spans="2:16" s="45" customFormat="1" ht="114" customHeight="1" x14ac:dyDescent="0.3">
      <c r="B20" s="57"/>
      <c r="C20" s="61" t="s">
        <v>178</v>
      </c>
      <c r="D20" s="61"/>
      <c r="E20" s="61"/>
      <c r="F20" s="53" t="s">
        <v>179</v>
      </c>
      <c r="G20" s="53"/>
      <c r="H20" s="53"/>
      <c r="I20" s="53"/>
      <c r="J20" s="53"/>
      <c r="K20" s="53"/>
      <c r="L20" s="53"/>
      <c r="M20" s="53"/>
      <c r="N20" s="53"/>
      <c r="O20" s="53"/>
      <c r="P20" s="53"/>
    </row>
    <row r="21" spans="2:16" s="45" customFormat="1" ht="33" customHeight="1" x14ac:dyDescent="0.3">
      <c r="B21" s="57"/>
      <c r="C21" s="61" t="s">
        <v>180</v>
      </c>
      <c r="D21" s="61"/>
      <c r="E21" s="61"/>
      <c r="F21" s="53" t="s">
        <v>181</v>
      </c>
      <c r="G21" s="53"/>
      <c r="H21" s="53"/>
      <c r="I21" s="53"/>
      <c r="J21" s="53"/>
      <c r="K21" s="53"/>
      <c r="L21" s="53"/>
      <c r="M21" s="53"/>
      <c r="N21" s="53"/>
      <c r="O21" s="53"/>
      <c r="P21" s="53"/>
    </row>
    <row r="22" spans="2:16" s="45" customFormat="1" ht="52.5" customHeight="1" x14ac:dyDescent="0.3">
      <c r="B22" s="57"/>
      <c r="C22" s="61" t="s">
        <v>182</v>
      </c>
      <c r="D22" s="61"/>
      <c r="E22" s="61"/>
      <c r="F22" s="53" t="s">
        <v>181</v>
      </c>
      <c r="G22" s="53"/>
      <c r="H22" s="53"/>
      <c r="I22" s="53"/>
      <c r="J22" s="53"/>
      <c r="K22" s="53"/>
      <c r="L22" s="53"/>
      <c r="M22" s="53"/>
      <c r="N22" s="53"/>
      <c r="O22" s="53"/>
      <c r="P22" s="53"/>
    </row>
    <row r="23" spans="2:16" s="45" customFormat="1" ht="48" customHeight="1" x14ac:dyDescent="0.3">
      <c r="B23" s="57"/>
      <c r="C23" s="61" t="s">
        <v>41</v>
      </c>
      <c r="D23" s="61"/>
      <c r="E23" s="61"/>
      <c r="F23" s="53" t="s">
        <v>183</v>
      </c>
      <c r="G23" s="53"/>
      <c r="H23" s="53"/>
      <c r="I23" s="53"/>
      <c r="J23" s="53"/>
      <c r="K23" s="53"/>
      <c r="L23" s="53"/>
      <c r="M23" s="53"/>
      <c r="N23" s="53"/>
      <c r="O23" s="53"/>
      <c r="P23" s="53"/>
    </row>
    <row r="24" spans="2:16" s="45" customFormat="1" ht="48.75" customHeight="1" x14ac:dyDescent="0.3">
      <c r="B24" s="57"/>
      <c r="C24" s="61" t="s">
        <v>184</v>
      </c>
      <c r="D24" s="61"/>
      <c r="E24" s="61"/>
      <c r="F24" s="53" t="s">
        <v>185</v>
      </c>
      <c r="G24" s="53"/>
      <c r="H24" s="53"/>
      <c r="I24" s="53"/>
      <c r="J24" s="53"/>
      <c r="K24" s="53"/>
      <c r="L24" s="53"/>
      <c r="M24" s="53"/>
      <c r="N24" s="53"/>
      <c r="O24" s="53"/>
      <c r="P24" s="53"/>
    </row>
    <row r="25" spans="2:16" s="45" customFormat="1" ht="33" customHeight="1" x14ac:dyDescent="0.3">
      <c r="B25" s="57"/>
      <c r="C25" s="50" t="s">
        <v>77</v>
      </c>
      <c r="D25" s="50"/>
      <c r="E25" s="50"/>
      <c r="F25" s="53" t="s">
        <v>199</v>
      </c>
      <c r="G25" s="53"/>
      <c r="H25" s="53"/>
      <c r="I25" s="53"/>
      <c r="J25" s="53"/>
      <c r="K25" s="53"/>
      <c r="L25" s="53"/>
      <c r="M25" s="53"/>
      <c r="N25" s="53"/>
      <c r="O25" s="53"/>
      <c r="P25" s="53"/>
    </row>
    <row r="26" spans="2:16" s="45" customFormat="1" ht="33" customHeight="1" x14ac:dyDescent="0.3">
      <c r="B26" s="57"/>
      <c r="C26" s="50" t="s">
        <v>186</v>
      </c>
      <c r="D26" s="50"/>
      <c r="E26" s="50"/>
      <c r="F26" s="53" t="s">
        <v>200</v>
      </c>
      <c r="G26" s="53"/>
      <c r="H26" s="53"/>
      <c r="I26" s="53"/>
      <c r="J26" s="53"/>
      <c r="K26" s="53"/>
      <c r="L26" s="53"/>
      <c r="M26" s="53"/>
      <c r="N26" s="53"/>
      <c r="O26" s="53"/>
      <c r="P26" s="53"/>
    </row>
    <row r="27" spans="2:16" s="26" customFormat="1" ht="14" x14ac:dyDescent="0.3">
      <c r="B27" s="46"/>
      <c r="C27" s="47"/>
      <c r="D27" s="39"/>
      <c r="E27" s="41"/>
    </row>
    <row r="28" spans="2:16" s="26" customFormat="1" ht="23.25" customHeight="1" x14ac:dyDescent="0.3">
      <c r="B28" s="43"/>
      <c r="C28" s="52" t="s">
        <v>201</v>
      </c>
      <c r="D28" s="52"/>
      <c r="E28" s="52"/>
      <c r="F28" s="52"/>
      <c r="G28" s="52"/>
      <c r="H28" s="52"/>
      <c r="I28" s="52"/>
      <c r="J28" s="52"/>
      <c r="K28" s="52"/>
      <c r="L28" s="52"/>
      <c r="M28" s="52"/>
      <c r="N28" s="52"/>
      <c r="O28" s="52"/>
      <c r="P28" s="52"/>
    </row>
    <row r="29" spans="2:16" s="26" customFormat="1" ht="21.75" customHeight="1" x14ac:dyDescent="0.3">
      <c r="B29" s="43"/>
      <c r="C29" s="62" t="s">
        <v>187</v>
      </c>
      <c r="D29" s="62"/>
      <c r="E29" s="62"/>
      <c r="F29" s="62"/>
      <c r="G29" s="62"/>
      <c r="H29" s="62"/>
      <c r="I29" s="62"/>
      <c r="J29" s="62"/>
      <c r="K29" s="62"/>
      <c r="L29" s="62"/>
      <c r="M29" s="62"/>
      <c r="N29" s="62"/>
      <c r="O29" s="62"/>
      <c r="P29" s="62"/>
    </row>
    <row r="30" spans="2:16" s="26" customFormat="1" ht="14.25" customHeight="1" x14ac:dyDescent="0.3">
      <c r="B30" s="41"/>
      <c r="C30" s="55" t="s">
        <v>188</v>
      </c>
      <c r="D30" s="56"/>
      <c r="E30" s="56"/>
      <c r="F30" s="56"/>
      <c r="G30" s="56"/>
      <c r="H30" s="56"/>
      <c r="I30" s="56"/>
      <c r="J30" s="56"/>
      <c r="K30" s="56"/>
      <c r="L30" s="56"/>
      <c r="M30" s="56"/>
      <c r="N30" s="56"/>
      <c r="O30" s="56"/>
      <c r="P30" s="56"/>
    </row>
    <row r="31" spans="2:16" s="26" customFormat="1" ht="14.25" customHeight="1" x14ac:dyDescent="0.3">
      <c r="B31" s="48"/>
      <c r="C31" s="51" t="s">
        <v>99</v>
      </c>
      <c r="D31" s="51"/>
      <c r="E31" s="51"/>
      <c r="F31" s="51" t="s">
        <v>171</v>
      </c>
      <c r="G31" s="51"/>
      <c r="H31" s="51"/>
      <c r="I31" s="51"/>
      <c r="J31" s="51"/>
      <c r="K31" s="51"/>
      <c r="L31" s="51"/>
      <c r="M31" s="51"/>
      <c r="N31" s="51"/>
      <c r="O31" s="51"/>
      <c r="P31" s="51"/>
    </row>
    <row r="32" spans="2:16" s="26" customFormat="1" ht="33" customHeight="1" x14ac:dyDescent="0.3">
      <c r="B32" s="41"/>
      <c r="C32" s="51" t="s">
        <v>163</v>
      </c>
      <c r="D32" s="51"/>
      <c r="E32" s="51"/>
      <c r="F32" s="63" t="s">
        <v>202</v>
      </c>
      <c r="G32" s="63"/>
      <c r="H32" s="63"/>
      <c r="I32" s="63"/>
      <c r="J32" s="63"/>
      <c r="K32" s="63"/>
      <c r="L32" s="63"/>
      <c r="M32" s="63"/>
      <c r="N32" s="63"/>
      <c r="O32" s="63"/>
      <c r="P32" s="63"/>
    </row>
    <row r="33" spans="2:16" s="26" customFormat="1" ht="33" customHeight="1" x14ac:dyDescent="0.3">
      <c r="B33" s="41"/>
      <c r="C33" s="51" t="s">
        <v>189</v>
      </c>
      <c r="D33" s="51"/>
      <c r="E33" s="51"/>
      <c r="F33" s="63" t="s">
        <v>203</v>
      </c>
      <c r="G33" s="63"/>
      <c r="H33" s="63"/>
      <c r="I33" s="63"/>
      <c r="J33" s="63"/>
      <c r="K33" s="63"/>
      <c r="L33" s="63"/>
      <c r="M33" s="63"/>
      <c r="N33" s="63"/>
      <c r="O33" s="63"/>
      <c r="P33" s="63"/>
    </row>
    <row r="34" spans="2:16" s="26" customFormat="1" ht="33" customHeight="1" x14ac:dyDescent="0.3">
      <c r="B34" s="41"/>
      <c r="C34" s="51" t="s">
        <v>154</v>
      </c>
      <c r="D34" s="51"/>
      <c r="E34" s="51"/>
      <c r="F34" s="63" t="s">
        <v>204</v>
      </c>
      <c r="G34" s="63"/>
      <c r="H34" s="63"/>
      <c r="I34" s="63"/>
      <c r="J34" s="63"/>
      <c r="K34" s="63"/>
      <c r="L34" s="63"/>
      <c r="M34" s="63"/>
      <c r="N34" s="63"/>
      <c r="O34" s="63"/>
      <c r="P34" s="63"/>
    </row>
    <row r="35" spans="2:16" s="26" customFormat="1" ht="33" customHeight="1" x14ac:dyDescent="0.3">
      <c r="B35" s="41"/>
      <c r="C35" s="51" t="s">
        <v>190</v>
      </c>
      <c r="D35" s="51"/>
      <c r="E35" s="51"/>
      <c r="F35" s="63" t="s">
        <v>205</v>
      </c>
      <c r="G35" s="63"/>
      <c r="H35" s="63"/>
      <c r="I35" s="63"/>
      <c r="J35" s="63"/>
      <c r="K35" s="63"/>
      <c r="L35" s="63"/>
      <c r="M35" s="63"/>
      <c r="N35" s="63"/>
      <c r="O35" s="63"/>
      <c r="P35" s="63"/>
    </row>
    <row r="36" spans="2:16" s="26" customFormat="1" ht="14" x14ac:dyDescent="0.3">
      <c r="B36" s="41"/>
      <c r="C36" s="47"/>
      <c r="D36" s="39"/>
      <c r="E36" s="41"/>
    </row>
    <row r="37" spans="2:16" s="26" customFormat="1" ht="36" customHeight="1" x14ac:dyDescent="0.3">
      <c r="B37" s="41"/>
      <c r="C37" s="52" t="s">
        <v>206</v>
      </c>
      <c r="D37" s="52"/>
      <c r="E37" s="52"/>
      <c r="F37" s="52"/>
      <c r="G37" s="52"/>
      <c r="H37" s="52"/>
      <c r="I37" s="52"/>
      <c r="J37" s="52"/>
      <c r="K37" s="52"/>
      <c r="L37" s="52"/>
      <c r="M37" s="52"/>
      <c r="N37" s="52"/>
      <c r="O37" s="52"/>
      <c r="P37" s="52"/>
    </row>
    <row r="38" spans="2:16" s="26" customFormat="1" ht="21" customHeight="1" x14ac:dyDescent="0.3">
      <c r="B38" s="43"/>
      <c r="C38" s="62" t="s">
        <v>187</v>
      </c>
      <c r="D38" s="62"/>
      <c r="E38" s="62"/>
      <c r="F38" s="62"/>
      <c r="G38" s="62"/>
      <c r="H38" s="62"/>
      <c r="I38" s="62"/>
      <c r="J38" s="62"/>
      <c r="K38" s="62"/>
      <c r="L38" s="62"/>
      <c r="M38" s="62"/>
      <c r="N38" s="62"/>
      <c r="O38" s="62"/>
      <c r="P38" s="62"/>
    </row>
    <row r="39" spans="2:16" s="26" customFormat="1" ht="14.25" customHeight="1" x14ac:dyDescent="0.3">
      <c r="B39" s="41"/>
      <c r="C39" s="55" t="s">
        <v>191</v>
      </c>
      <c r="D39" s="56"/>
      <c r="E39" s="56"/>
      <c r="F39" s="56"/>
      <c r="G39" s="56"/>
      <c r="H39" s="56"/>
      <c r="I39" s="56"/>
      <c r="J39" s="56"/>
      <c r="K39" s="56"/>
      <c r="L39" s="56"/>
      <c r="M39" s="56"/>
      <c r="N39" s="56"/>
      <c r="O39" s="56"/>
      <c r="P39" s="56"/>
    </row>
    <row r="40" spans="2:16" s="26" customFormat="1" ht="14.25" customHeight="1" x14ac:dyDescent="0.3">
      <c r="B40" s="48"/>
      <c r="C40" s="51" t="s">
        <v>99</v>
      </c>
      <c r="D40" s="51"/>
      <c r="E40" s="51"/>
      <c r="F40" s="51" t="s">
        <v>171</v>
      </c>
      <c r="G40" s="51"/>
      <c r="H40" s="51"/>
      <c r="I40" s="51"/>
      <c r="J40" s="51"/>
      <c r="K40" s="51"/>
      <c r="L40" s="51"/>
      <c r="M40" s="51"/>
      <c r="N40" s="51"/>
      <c r="O40" s="51"/>
      <c r="P40" s="51"/>
    </row>
    <row r="41" spans="2:16" s="26" customFormat="1" ht="34.5" customHeight="1" x14ac:dyDescent="0.3">
      <c r="B41" s="41"/>
      <c r="C41" s="51" t="s">
        <v>192</v>
      </c>
      <c r="D41" s="51"/>
      <c r="E41" s="51"/>
      <c r="F41" s="63" t="s">
        <v>207</v>
      </c>
      <c r="G41" s="63"/>
      <c r="H41" s="63"/>
      <c r="I41" s="63"/>
      <c r="J41" s="63"/>
      <c r="K41" s="63"/>
      <c r="L41" s="63"/>
      <c r="M41" s="63"/>
      <c r="N41" s="63"/>
      <c r="O41" s="63"/>
      <c r="P41" s="63"/>
    </row>
    <row r="42" spans="2:16" s="26" customFormat="1" ht="34.5" customHeight="1" x14ac:dyDescent="0.3">
      <c r="B42" s="41"/>
      <c r="C42" s="51" t="s">
        <v>155</v>
      </c>
      <c r="D42" s="51"/>
      <c r="E42" s="51"/>
      <c r="F42" s="63" t="s">
        <v>208</v>
      </c>
      <c r="G42" s="63"/>
      <c r="H42" s="63"/>
      <c r="I42" s="63"/>
      <c r="J42" s="63"/>
      <c r="K42" s="63"/>
      <c r="L42" s="63"/>
      <c r="M42" s="63"/>
      <c r="N42" s="63"/>
      <c r="O42" s="63"/>
      <c r="P42" s="63"/>
    </row>
    <row r="43" spans="2:16" s="26" customFormat="1" ht="34.5" customHeight="1" x14ac:dyDescent="0.3">
      <c r="B43" s="41"/>
      <c r="C43" s="51" t="s">
        <v>193</v>
      </c>
      <c r="D43" s="51"/>
      <c r="E43" s="51"/>
      <c r="F43" s="63" t="s">
        <v>209</v>
      </c>
      <c r="G43" s="63"/>
      <c r="H43" s="63"/>
      <c r="I43" s="63"/>
      <c r="J43" s="63"/>
      <c r="K43" s="63"/>
      <c r="L43" s="63"/>
      <c r="M43" s="63"/>
      <c r="N43" s="63"/>
      <c r="O43" s="63"/>
      <c r="P43" s="63"/>
    </row>
    <row r="44" spans="2:16" s="26" customFormat="1" ht="34.5" customHeight="1" x14ac:dyDescent="0.3">
      <c r="B44" s="41"/>
      <c r="C44" s="51" t="s">
        <v>194</v>
      </c>
      <c r="D44" s="51"/>
      <c r="E44" s="51"/>
      <c r="F44" s="63" t="s">
        <v>210</v>
      </c>
      <c r="G44" s="63"/>
      <c r="H44" s="63"/>
      <c r="I44" s="63"/>
      <c r="J44" s="63"/>
      <c r="K44" s="63"/>
      <c r="L44" s="63"/>
      <c r="M44" s="63"/>
      <c r="N44" s="63"/>
      <c r="O44" s="63"/>
      <c r="P44" s="63"/>
    </row>
  </sheetData>
  <sheetProtection selectLockedCells="1" selectUnlockedCells="1"/>
  <mergeCells count="61">
    <mergeCell ref="F43:P43"/>
    <mergeCell ref="F44:P44"/>
    <mergeCell ref="C44:E44"/>
    <mergeCell ref="C43:E43"/>
    <mergeCell ref="C42:E42"/>
    <mergeCell ref="F42:P42"/>
    <mergeCell ref="C41:E41"/>
    <mergeCell ref="C37:P37"/>
    <mergeCell ref="C38:P38"/>
    <mergeCell ref="C39:P39"/>
    <mergeCell ref="F40:P40"/>
    <mergeCell ref="F41:P41"/>
    <mergeCell ref="C40:E40"/>
    <mergeCell ref="F32:P32"/>
    <mergeCell ref="C31:E31"/>
    <mergeCell ref="F34:P34"/>
    <mergeCell ref="F35:P35"/>
    <mergeCell ref="C32:E32"/>
    <mergeCell ref="C33:E33"/>
    <mergeCell ref="C34:E34"/>
    <mergeCell ref="C35:E35"/>
    <mergeCell ref="F33:P33"/>
    <mergeCell ref="C28:P28"/>
    <mergeCell ref="C24:E24"/>
    <mergeCell ref="C29:P29"/>
    <mergeCell ref="C30:P30"/>
    <mergeCell ref="F31:P31"/>
    <mergeCell ref="F25:P25"/>
    <mergeCell ref="F26:P26"/>
    <mergeCell ref="C26:E26"/>
    <mergeCell ref="C25:E25"/>
    <mergeCell ref="B10:R10"/>
    <mergeCell ref="C12:P12"/>
    <mergeCell ref="F19:P19"/>
    <mergeCell ref="F20:P20"/>
    <mergeCell ref="F21:P21"/>
    <mergeCell ref="B19:B26"/>
    <mergeCell ref="C22:E22"/>
    <mergeCell ref="C21:E21"/>
    <mergeCell ref="C20:E20"/>
    <mergeCell ref="C19:E19"/>
    <mergeCell ref="F23:P23"/>
    <mergeCell ref="F24:P24"/>
    <mergeCell ref="F22:P22"/>
    <mergeCell ref="C23:E23"/>
    <mergeCell ref="B4:J4"/>
    <mergeCell ref="C18:E18"/>
    <mergeCell ref="C17:E17"/>
    <mergeCell ref="C16:E16"/>
    <mergeCell ref="C15:E15"/>
    <mergeCell ref="B6:R6"/>
    <mergeCell ref="F17:P17"/>
    <mergeCell ref="F18:P18"/>
    <mergeCell ref="C13:P13"/>
    <mergeCell ref="C14:P14"/>
    <mergeCell ref="F15:P15"/>
    <mergeCell ref="F16:P16"/>
    <mergeCell ref="B16:B18"/>
    <mergeCell ref="B7:R7"/>
    <mergeCell ref="B8:R8"/>
    <mergeCell ref="B9:R9"/>
  </mergeCells>
  <hyperlinks>
    <hyperlink ref="C13:D13" r:id="rId1" display="Refer to the Overview-of-Information-Classification-System-B440212.pdf" xr:uid="{335769EB-50F2-4212-A05A-D2E50DC05040}"/>
    <hyperlink ref="C29:D29" r:id="rId2" display="Refer to the SACSF-Guideline-G6.0-Integrity-and-Availability-Classification.pdf" xr:uid="{773F8533-13DD-421A-B3CA-E1B2F4526050}"/>
    <hyperlink ref="C38:D38" r:id="rId3" display="Refer to the SACSF-Guideline-G6.0-Integrity-and-Availability-Classification.pdf" xr:uid="{AC51CF60-7E94-4B12-ADBA-35289FEE9CFE}"/>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8ABDA-4FF5-4C67-A648-220B4BC51624}">
  <dimension ref="B1:AC18"/>
  <sheetViews>
    <sheetView showGridLines="0" zoomScale="80" zoomScaleNormal="80" workbookViewId="0">
      <selection activeCell="E13" sqref="E13"/>
    </sheetView>
  </sheetViews>
  <sheetFormatPr defaultRowHeight="13" x14ac:dyDescent="0.3"/>
  <cols>
    <col min="1" max="1" width="1.453125" customWidth="1"/>
    <col min="2" max="2" width="36.1796875" customWidth="1"/>
    <col min="3" max="3" width="48.26953125" customWidth="1"/>
    <col min="4" max="4" width="16.81640625" customWidth="1"/>
    <col min="5" max="5" width="17.81640625" customWidth="1"/>
    <col min="6" max="6" width="13.26953125" customWidth="1"/>
    <col min="7" max="7" width="16.81640625" customWidth="1"/>
    <col min="8" max="8" width="24.7265625" customWidth="1"/>
    <col min="9" max="10" width="20.81640625" customWidth="1"/>
    <col min="11" max="11" width="12.1796875" customWidth="1"/>
    <col min="12" max="12" width="23.7265625" customWidth="1"/>
    <col min="13" max="13" width="20" customWidth="1"/>
    <col min="14" max="14" width="27.453125" customWidth="1"/>
    <col min="15" max="16" width="19.1796875" customWidth="1"/>
    <col min="17" max="17" width="25.1796875" customWidth="1"/>
    <col min="18" max="18" width="14.7265625" customWidth="1"/>
    <col min="19" max="19" width="13.54296875" style="2" customWidth="1"/>
    <col min="20" max="20" width="15.26953125" style="2" customWidth="1"/>
    <col min="21" max="21" width="17.26953125" customWidth="1"/>
    <col min="22" max="22" width="19.453125" customWidth="1"/>
    <col min="23" max="23" width="21.54296875" customWidth="1"/>
    <col min="24" max="24" width="26.1796875" customWidth="1"/>
    <col min="25" max="25" width="23.54296875" customWidth="1"/>
    <col min="26" max="26" width="17.81640625" customWidth="1"/>
    <col min="27" max="27" width="15.26953125" customWidth="1"/>
    <col min="28" max="28" width="48.453125" customWidth="1"/>
    <col min="29" max="29" width="51.26953125" customWidth="1"/>
    <col min="31" max="31" width="23" customWidth="1"/>
    <col min="32" max="32" width="25.81640625" customWidth="1"/>
    <col min="33" max="33" width="19.1796875" customWidth="1"/>
    <col min="34" max="35" width="19" customWidth="1"/>
    <col min="36" max="36" width="29.54296875" customWidth="1"/>
    <col min="37" max="37" width="15.453125" customWidth="1"/>
    <col min="38" max="38" width="27.26953125" customWidth="1"/>
    <col min="39" max="39" width="75" customWidth="1"/>
  </cols>
  <sheetData>
    <row r="1" spans="2:29" x14ac:dyDescent="0.3">
      <c r="R1" s="2"/>
      <c r="T1"/>
    </row>
    <row r="2" spans="2:29" x14ac:dyDescent="0.3">
      <c r="R2" s="2"/>
      <c r="T2"/>
    </row>
    <row r="3" spans="2:29" ht="27.5" x14ac:dyDescent="0.55000000000000004">
      <c r="F3" s="27" t="s">
        <v>18</v>
      </c>
      <c r="R3" s="2"/>
      <c r="T3"/>
    </row>
    <row r="4" spans="2:29" x14ac:dyDescent="0.3">
      <c r="R4" s="2"/>
      <c r="T4"/>
    </row>
    <row r="5" spans="2:29" x14ac:dyDescent="0.3">
      <c r="R5" s="2"/>
      <c r="T5"/>
    </row>
    <row r="6" spans="2:29" x14ac:dyDescent="0.3">
      <c r="B6" t="s">
        <v>224</v>
      </c>
      <c r="R6" s="2"/>
      <c r="T6"/>
    </row>
    <row r="7" spans="2:29" s="2" customFormat="1" ht="46.5" customHeight="1" x14ac:dyDescent="0.5">
      <c r="B7" s="66" t="s">
        <v>10</v>
      </c>
      <c r="C7" s="66"/>
      <c r="D7" s="66"/>
      <c r="E7" s="66"/>
      <c r="F7" s="66"/>
      <c r="G7" s="66"/>
      <c r="H7" s="66"/>
      <c r="I7" s="64" t="s">
        <v>12</v>
      </c>
      <c r="J7" s="64"/>
      <c r="K7" s="64"/>
      <c r="L7" s="64"/>
      <c r="M7" s="64"/>
      <c r="N7" s="66" t="s">
        <v>98</v>
      </c>
      <c r="O7" s="66"/>
      <c r="P7" s="66"/>
      <c r="Q7" s="66"/>
      <c r="R7" s="64" t="s">
        <v>13</v>
      </c>
      <c r="S7" s="64"/>
      <c r="T7" s="64"/>
      <c r="U7" s="66" t="s">
        <v>11</v>
      </c>
      <c r="V7" s="66"/>
      <c r="W7" s="66"/>
      <c r="X7" s="65" t="s">
        <v>99</v>
      </c>
      <c r="Y7" s="65"/>
      <c r="Z7" s="65"/>
      <c r="AA7" s="23" t="s">
        <v>17</v>
      </c>
      <c r="AB7" s="23"/>
      <c r="AC7" s="3"/>
    </row>
    <row r="8" spans="2:29" s="1" customFormat="1" ht="40" x14ac:dyDescent="0.3">
      <c r="B8" s="4" t="s">
        <v>214</v>
      </c>
      <c r="C8" s="4" t="s">
        <v>215</v>
      </c>
      <c r="D8" s="4" t="s">
        <v>101</v>
      </c>
      <c r="E8" s="4" t="s">
        <v>5</v>
      </c>
      <c r="F8" s="4" t="s">
        <v>0</v>
      </c>
      <c r="G8" s="4" t="s">
        <v>15</v>
      </c>
      <c r="H8" s="4" t="s">
        <v>1</v>
      </c>
      <c r="I8" s="5" t="s">
        <v>216</v>
      </c>
      <c r="J8" s="5" t="s">
        <v>217</v>
      </c>
      <c r="K8" s="5" t="s">
        <v>6</v>
      </c>
      <c r="L8" s="5" t="s">
        <v>16</v>
      </c>
      <c r="M8" s="5" t="s">
        <v>121</v>
      </c>
      <c r="N8" s="4" t="s">
        <v>218</v>
      </c>
      <c r="O8" s="4" t="s">
        <v>219</v>
      </c>
      <c r="P8" s="4" t="s">
        <v>220</v>
      </c>
      <c r="Q8" s="4" t="s">
        <v>221</v>
      </c>
      <c r="R8" s="7" t="s">
        <v>3</v>
      </c>
      <c r="S8" s="7" t="s">
        <v>14</v>
      </c>
      <c r="T8" s="5" t="s">
        <v>4</v>
      </c>
      <c r="U8" s="4" t="s">
        <v>2</v>
      </c>
      <c r="V8" s="4" t="s">
        <v>222</v>
      </c>
      <c r="W8" s="4" t="s">
        <v>223</v>
      </c>
      <c r="X8" s="5" t="s">
        <v>29</v>
      </c>
      <c r="Y8" s="5" t="s">
        <v>123</v>
      </c>
      <c r="Z8" s="5" t="s">
        <v>97</v>
      </c>
      <c r="AA8" s="4" t="s">
        <v>7</v>
      </c>
      <c r="AB8" s="4" t="s">
        <v>8</v>
      </c>
      <c r="AC8" s="6" t="s">
        <v>9</v>
      </c>
    </row>
    <row r="9" spans="2:29" s="8" customFormat="1" ht="52" x14ac:dyDescent="0.3">
      <c r="B9" s="8" t="s">
        <v>19</v>
      </c>
      <c r="C9" s="8" t="s">
        <v>20</v>
      </c>
      <c r="D9" s="8" t="s">
        <v>102</v>
      </c>
      <c r="E9" s="8" t="s">
        <v>21</v>
      </c>
      <c r="F9" s="8" t="s">
        <v>50</v>
      </c>
      <c r="G9" s="8" t="s">
        <v>33</v>
      </c>
      <c r="H9" s="8" t="s">
        <v>22</v>
      </c>
      <c r="I9" s="8" t="s">
        <v>26</v>
      </c>
      <c r="J9" s="8" t="s">
        <v>37</v>
      </c>
      <c r="K9" s="8" t="s">
        <v>27</v>
      </c>
      <c r="L9" s="8" t="s">
        <v>28</v>
      </c>
      <c r="M9" s="8" t="s">
        <v>115</v>
      </c>
      <c r="N9" s="8" t="s">
        <v>42</v>
      </c>
      <c r="O9" s="8" t="s">
        <v>148</v>
      </c>
      <c r="P9" s="8" t="s">
        <v>150</v>
      </c>
      <c r="Q9" s="8" t="s">
        <v>31</v>
      </c>
      <c r="R9" s="24">
        <v>44593</v>
      </c>
      <c r="S9" s="24" t="s">
        <v>23</v>
      </c>
      <c r="T9" s="8" t="s">
        <v>24</v>
      </c>
      <c r="U9" s="8" t="s">
        <v>25</v>
      </c>
      <c r="V9" s="8" t="s">
        <v>25</v>
      </c>
      <c r="W9" s="25" t="s">
        <v>142</v>
      </c>
      <c r="X9" s="8" t="s">
        <v>122</v>
      </c>
      <c r="Y9" s="8" t="s">
        <v>124</v>
      </c>
      <c r="Z9" s="8" t="s">
        <v>127</v>
      </c>
      <c r="AA9" s="8" t="s">
        <v>30</v>
      </c>
      <c r="AB9" s="8" t="s">
        <v>32</v>
      </c>
    </row>
    <row r="10" spans="2:29" s="9" customFormat="1" ht="52" x14ac:dyDescent="0.3">
      <c r="B10" s="8" t="s">
        <v>35</v>
      </c>
      <c r="C10" s="8" t="s">
        <v>36</v>
      </c>
      <c r="D10" s="8" t="s">
        <v>102</v>
      </c>
      <c r="E10" s="8" t="s">
        <v>49</v>
      </c>
      <c r="F10" s="8" t="s">
        <v>43</v>
      </c>
      <c r="G10" s="8" t="s">
        <v>44</v>
      </c>
      <c r="H10" s="8"/>
      <c r="I10" s="8" t="s">
        <v>39</v>
      </c>
      <c r="J10" s="8" t="s">
        <v>38</v>
      </c>
      <c r="K10" s="8" t="s">
        <v>45</v>
      </c>
      <c r="L10" s="8" t="s">
        <v>46</v>
      </c>
      <c r="M10" s="8"/>
      <c r="N10" s="8" t="s">
        <v>41</v>
      </c>
      <c r="O10" s="8" t="s">
        <v>149</v>
      </c>
      <c r="P10" s="8" t="s">
        <v>150</v>
      </c>
      <c r="Q10" s="8" t="s">
        <v>40</v>
      </c>
      <c r="R10" s="24">
        <v>44986</v>
      </c>
      <c r="S10" s="24" t="s">
        <v>23</v>
      </c>
      <c r="T10" s="8" t="s">
        <v>24</v>
      </c>
      <c r="U10" s="8" t="s">
        <v>152</v>
      </c>
      <c r="V10" s="8" t="s">
        <v>34</v>
      </c>
      <c r="W10" s="25" t="s">
        <v>143</v>
      </c>
      <c r="X10" s="8" t="s">
        <v>135</v>
      </c>
      <c r="Y10" s="8" t="s">
        <v>125</v>
      </c>
      <c r="Z10" s="8" t="s">
        <v>100</v>
      </c>
      <c r="AA10" s="8"/>
      <c r="AB10" s="8"/>
      <c r="AC10" s="8" t="s">
        <v>147</v>
      </c>
    </row>
    <row r="11" spans="2:29" s="9" customFormat="1" ht="48.75" customHeight="1" x14ac:dyDescent="0.3">
      <c r="B11" s="8" t="s">
        <v>107</v>
      </c>
      <c r="C11" s="8" t="s">
        <v>47</v>
      </c>
      <c r="D11" s="8" t="s">
        <v>103</v>
      </c>
      <c r="E11" s="8" t="s">
        <v>104</v>
      </c>
      <c r="F11" s="8" t="s">
        <v>50</v>
      </c>
      <c r="G11" s="8" t="s">
        <v>51</v>
      </c>
      <c r="H11" s="8"/>
      <c r="I11" s="8"/>
      <c r="J11" s="8" t="s">
        <v>55</v>
      </c>
      <c r="K11" s="8" t="s">
        <v>57</v>
      </c>
      <c r="L11" s="8" t="s">
        <v>59</v>
      </c>
      <c r="M11" s="8"/>
      <c r="N11" s="8" t="s">
        <v>41</v>
      </c>
      <c r="O11" s="8"/>
      <c r="P11" s="8" t="s">
        <v>151</v>
      </c>
      <c r="Q11" s="8" t="s">
        <v>60</v>
      </c>
      <c r="R11" s="24">
        <v>32874</v>
      </c>
      <c r="S11" s="24">
        <v>37347</v>
      </c>
      <c r="T11" s="8" t="s">
        <v>106</v>
      </c>
      <c r="U11" s="8" t="s">
        <v>54</v>
      </c>
      <c r="V11" s="8" t="s">
        <v>54</v>
      </c>
      <c r="W11" s="25" t="s">
        <v>144</v>
      </c>
      <c r="X11" s="8" t="s">
        <v>136</v>
      </c>
      <c r="Y11" s="8" t="s">
        <v>139</v>
      </c>
      <c r="Z11" s="8" t="s">
        <v>129</v>
      </c>
      <c r="AA11" s="8"/>
      <c r="AB11" s="8"/>
      <c r="AC11" s="8"/>
    </row>
    <row r="12" spans="2:29" s="9" customFormat="1" ht="54" customHeight="1" x14ac:dyDescent="0.3">
      <c r="B12" s="8" t="s">
        <v>107</v>
      </c>
      <c r="C12" s="8" t="s">
        <v>47</v>
      </c>
      <c r="D12" s="8" t="s">
        <v>102</v>
      </c>
      <c r="E12" s="8" t="s">
        <v>48</v>
      </c>
      <c r="F12" s="8" t="s">
        <v>141</v>
      </c>
      <c r="G12" s="8" t="s">
        <v>52</v>
      </c>
      <c r="H12" s="8"/>
      <c r="I12" s="8" t="s">
        <v>56</v>
      </c>
      <c r="J12" s="8" t="s">
        <v>37</v>
      </c>
      <c r="K12" s="8" t="s">
        <v>58</v>
      </c>
      <c r="L12" s="8" t="s">
        <v>46</v>
      </c>
      <c r="M12" s="8" t="s">
        <v>70</v>
      </c>
      <c r="N12" s="8" t="s">
        <v>41</v>
      </c>
      <c r="O12" s="8" t="s">
        <v>149</v>
      </c>
      <c r="P12" s="8" t="s">
        <v>151</v>
      </c>
      <c r="Q12" s="8" t="s">
        <v>60</v>
      </c>
      <c r="R12" s="24">
        <v>37347</v>
      </c>
      <c r="S12" s="24" t="s">
        <v>23</v>
      </c>
      <c r="T12" s="8" t="s">
        <v>24</v>
      </c>
      <c r="U12" s="8" t="s">
        <v>54</v>
      </c>
      <c r="V12" s="8" t="s">
        <v>54</v>
      </c>
      <c r="W12" s="25" t="s">
        <v>144</v>
      </c>
      <c r="X12" s="8" t="s">
        <v>136</v>
      </c>
      <c r="Y12" s="8" t="s">
        <v>139</v>
      </c>
      <c r="Z12" s="8" t="s">
        <v>129</v>
      </c>
      <c r="AA12" s="8"/>
      <c r="AB12" s="8"/>
      <c r="AC12" s="8"/>
    </row>
    <row r="13" spans="2:29" s="9" customFormat="1" ht="26" x14ac:dyDescent="0.3">
      <c r="B13" s="8" t="s">
        <v>108</v>
      </c>
      <c r="C13" s="8" t="s">
        <v>61</v>
      </c>
      <c r="D13" s="8" t="s">
        <v>103</v>
      </c>
      <c r="E13" s="8" t="s">
        <v>104</v>
      </c>
      <c r="F13" s="8" t="s">
        <v>50</v>
      </c>
      <c r="G13" s="8" t="s">
        <v>63</v>
      </c>
      <c r="H13" s="8"/>
      <c r="I13" s="8"/>
      <c r="J13" s="8" t="s">
        <v>66</v>
      </c>
      <c r="K13" s="8" t="s">
        <v>68</v>
      </c>
      <c r="L13" s="8" t="s">
        <v>59</v>
      </c>
      <c r="M13" s="8"/>
      <c r="N13" s="8" t="s">
        <v>41</v>
      </c>
      <c r="O13" s="8"/>
      <c r="P13" s="8" t="s">
        <v>151</v>
      </c>
      <c r="Q13" s="8" t="s">
        <v>72</v>
      </c>
      <c r="R13" s="24">
        <v>32874</v>
      </c>
      <c r="S13" s="24">
        <v>37347</v>
      </c>
      <c r="T13" s="8" t="s">
        <v>24</v>
      </c>
      <c r="U13" s="8" t="s">
        <v>65</v>
      </c>
      <c r="V13" s="8" t="s">
        <v>65</v>
      </c>
      <c r="W13" s="25" t="s">
        <v>145</v>
      </c>
      <c r="X13" s="8" t="s">
        <v>71</v>
      </c>
      <c r="Y13" s="8" t="s">
        <v>126</v>
      </c>
      <c r="Z13" s="8" t="s">
        <v>100</v>
      </c>
      <c r="AA13" s="8"/>
      <c r="AB13" s="8"/>
      <c r="AC13" s="8"/>
    </row>
    <row r="14" spans="2:29" s="9" customFormat="1" ht="26" x14ac:dyDescent="0.3">
      <c r="B14" s="8" t="s">
        <v>108</v>
      </c>
      <c r="C14" s="8" t="s">
        <v>61</v>
      </c>
      <c r="D14" s="8" t="s">
        <v>102</v>
      </c>
      <c r="E14" s="8" t="s">
        <v>62</v>
      </c>
      <c r="F14" s="8" t="s">
        <v>140</v>
      </c>
      <c r="G14" s="8" t="s">
        <v>64</v>
      </c>
      <c r="H14" s="8"/>
      <c r="I14" s="8" t="s">
        <v>67</v>
      </c>
      <c r="J14" s="8" t="s">
        <v>37</v>
      </c>
      <c r="K14" s="8" t="s">
        <v>69</v>
      </c>
      <c r="L14" s="8" t="s">
        <v>46</v>
      </c>
      <c r="M14" s="8" t="s">
        <v>70</v>
      </c>
      <c r="N14" s="8" t="s">
        <v>41</v>
      </c>
      <c r="O14" s="8" t="s">
        <v>149</v>
      </c>
      <c r="P14" s="8" t="s">
        <v>151</v>
      </c>
      <c r="Q14" s="8" t="s">
        <v>72</v>
      </c>
      <c r="R14" s="24">
        <v>32874</v>
      </c>
      <c r="S14" s="24">
        <v>37347</v>
      </c>
      <c r="T14" s="8" t="s">
        <v>53</v>
      </c>
      <c r="U14" s="8" t="s">
        <v>65</v>
      </c>
      <c r="V14" s="8" t="s">
        <v>65</v>
      </c>
      <c r="W14" s="25" t="s">
        <v>145</v>
      </c>
      <c r="X14" s="8" t="s">
        <v>71</v>
      </c>
      <c r="Y14" s="8" t="s">
        <v>126</v>
      </c>
      <c r="Z14" s="8" t="s">
        <v>100</v>
      </c>
      <c r="AA14" s="8"/>
      <c r="AB14" s="8"/>
      <c r="AC14" s="8"/>
    </row>
    <row r="15" spans="2:29" s="9" customFormat="1" ht="60" customHeight="1" x14ac:dyDescent="0.3">
      <c r="B15" s="8" t="s">
        <v>109</v>
      </c>
      <c r="C15" s="8" t="s">
        <v>73</v>
      </c>
      <c r="D15" s="8" t="s">
        <v>102</v>
      </c>
      <c r="E15" s="8" t="s">
        <v>74</v>
      </c>
      <c r="F15" s="8" t="s">
        <v>50</v>
      </c>
      <c r="G15" s="8" t="s">
        <v>75</v>
      </c>
      <c r="H15" s="8" t="s">
        <v>105</v>
      </c>
      <c r="I15" s="8" t="s">
        <v>111</v>
      </c>
      <c r="J15" s="8" t="s">
        <v>37</v>
      </c>
      <c r="K15" s="8" t="s">
        <v>76</v>
      </c>
      <c r="L15" s="8" t="s">
        <v>28</v>
      </c>
      <c r="M15" s="8"/>
      <c r="N15" s="8" t="s">
        <v>77</v>
      </c>
      <c r="O15" s="8" t="s">
        <v>149</v>
      </c>
      <c r="P15" s="8" t="s">
        <v>151</v>
      </c>
      <c r="Q15" s="8"/>
      <c r="R15" s="24">
        <v>44562</v>
      </c>
      <c r="S15" s="24" t="s">
        <v>23</v>
      </c>
      <c r="T15" s="8" t="s">
        <v>24</v>
      </c>
      <c r="U15" s="8" t="s">
        <v>146</v>
      </c>
      <c r="V15" s="8" t="s">
        <v>146</v>
      </c>
      <c r="W15" s="25" t="s">
        <v>145</v>
      </c>
      <c r="X15" s="8" t="s">
        <v>137</v>
      </c>
      <c r="Y15" s="8" t="s">
        <v>133</v>
      </c>
      <c r="Z15" s="8" t="s">
        <v>128</v>
      </c>
      <c r="AA15" s="8"/>
      <c r="AB15" s="8"/>
      <c r="AC15" s="8"/>
    </row>
    <row r="16" spans="2:29" s="9" customFormat="1" ht="55.5" customHeight="1" x14ac:dyDescent="0.3">
      <c r="B16" s="8" t="s">
        <v>112</v>
      </c>
      <c r="C16" s="8" t="s">
        <v>73</v>
      </c>
      <c r="D16" s="8" t="s">
        <v>102</v>
      </c>
      <c r="E16" s="8" t="s">
        <v>74</v>
      </c>
      <c r="F16" s="8" t="s">
        <v>50</v>
      </c>
      <c r="G16" s="8" t="s">
        <v>75</v>
      </c>
      <c r="H16" s="8" t="s">
        <v>105</v>
      </c>
      <c r="I16" s="8" t="s">
        <v>110</v>
      </c>
      <c r="J16" s="8" t="s">
        <v>37</v>
      </c>
      <c r="K16" s="8" t="s">
        <v>113</v>
      </c>
      <c r="L16" s="8" t="s">
        <v>114</v>
      </c>
      <c r="M16" s="8"/>
      <c r="N16" s="8" t="s">
        <v>77</v>
      </c>
      <c r="O16" s="8" t="s">
        <v>149</v>
      </c>
      <c r="P16" s="8" t="s">
        <v>151</v>
      </c>
      <c r="Q16" s="8"/>
      <c r="R16" s="24">
        <v>37987</v>
      </c>
      <c r="S16" s="24" t="s">
        <v>23</v>
      </c>
      <c r="T16" s="8" t="s">
        <v>24</v>
      </c>
      <c r="U16" s="8" t="s">
        <v>146</v>
      </c>
      <c r="V16" s="8" t="s">
        <v>146</v>
      </c>
      <c r="W16" s="25" t="s">
        <v>145</v>
      </c>
      <c r="X16" s="8" t="s">
        <v>137</v>
      </c>
      <c r="Y16" s="8" t="s">
        <v>134</v>
      </c>
      <c r="Z16" s="8" t="s">
        <v>128</v>
      </c>
      <c r="AA16" s="8"/>
      <c r="AB16" s="8"/>
      <c r="AC16" s="8"/>
    </row>
    <row r="17" spans="2:29" s="9" customFormat="1" ht="33" customHeight="1" x14ac:dyDescent="0.3">
      <c r="B17" s="8" t="s">
        <v>117</v>
      </c>
      <c r="C17" s="8" t="s">
        <v>73</v>
      </c>
      <c r="D17" s="8" t="s">
        <v>102</v>
      </c>
      <c r="E17" s="8" t="s">
        <v>74</v>
      </c>
      <c r="F17" s="8" t="s">
        <v>50</v>
      </c>
      <c r="G17" s="8" t="s">
        <v>75</v>
      </c>
      <c r="H17" s="8"/>
      <c r="I17" s="8" t="s">
        <v>119</v>
      </c>
      <c r="J17" s="8" t="s">
        <v>37</v>
      </c>
      <c r="K17" s="8" t="s">
        <v>116</v>
      </c>
      <c r="L17" s="8" t="s">
        <v>46</v>
      </c>
      <c r="M17" s="8"/>
      <c r="N17" s="8" t="s">
        <v>77</v>
      </c>
      <c r="O17" s="8" t="s">
        <v>149</v>
      </c>
      <c r="P17" s="8" t="s">
        <v>151</v>
      </c>
      <c r="Q17" s="8"/>
      <c r="R17" s="24">
        <v>44562</v>
      </c>
      <c r="S17" s="24" t="s">
        <v>23</v>
      </c>
      <c r="T17" s="8" t="s">
        <v>24</v>
      </c>
      <c r="U17" s="8" t="s">
        <v>65</v>
      </c>
      <c r="V17" s="8" t="s">
        <v>65</v>
      </c>
      <c r="W17" s="25" t="s">
        <v>145</v>
      </c>
      <c r="X17" s="8" t="s">
        <v>138</v>
      </c>
      <c r="Y17" s="8" t="s">
        <v>130</v>
      </c>
      <c r="Z17" s="8" t="s">
        <v>132</v>
      </c>
      <c r="AA17" s="8"/>
      <c r="AB17" s="8"/>
      <c r="AC17" s="8"/>
    </row>
    <row r="18" spans="2:29" s="9" customFormat="1" ht="29.25" customHeight="1" x14ac:dyDescent="0.3">
      <c r="B18" s="8" t="s">
        <v>118</v>
      </c>
      <c r="C18" s="8" t="s">
        <v>73</v>
      </c>
      <c r="D18" s="8" t="s">
        <v>102</v>
      </c>
      <c r="E18" s="8" t="s">
        <v>74</v>
      </c>
      <c r="F18" s="8" t="s">
        <v>50</v>
      </c>
      <c r="G18" s="8" t="s">
        <v>75</v>
      </c>
      <c r="H18" s="8"/>
      <c r="I18" s="8" t="s">
        <v>120</v>
      </c>
      <c r="J18" s="8" t="s">
        <v>37</v>
      </c>
      <c r="K18" s="8" t="s">
        <v>69</v>
      </c>
      <c r="L18" s="8" t="s">
        <v>46</v>
      </c>
      <c r="M18" s="8"/>
      <c r="N18" s="8" t="s">
        <v>77</v>
      </c>
      <c r="O18" s="8" t="s">
        <v>149</v>
      </c>
      <c r="P18" s="8" t="s">
        <v>151</v>
      </c>
      <c r="Q18" s="8"/>
      <c r="R18" s="24">
        <v>37987</v>
      </c>
      <c r="S18" s="24" t="s">
        <v>23</v>
      </c>
      <c r="T18" s="8" t="s">
        <v>24</v>
      </c>
      <c r="U18" s="8" t="s">
        <v>65</v>
      </c>
      <c r="V18" s="8" t="s">
        <v>65</v>
      </c>
      <c r="W18" s="25" t="s">
        <v>145</v>
      </c>
      <c r="X18" s="8" t="s">
        <v>138</v>
      </c>
      <c r="Y18" s="8" t="s">
        <v>131</v>
      </c>
      <c r="Z18" s="8" t="s">
        <v>100</v>
      </c>
      <c r="AA18" s="8"/>
      <c r="AB18" s="8"/>
      <c r="AC18" s="8"/>
    </row>
  </sheetData>
  <mergeCells count="6">
    <mergeCell ref="I7:M7"/>
    <mergeCell ref="X7:Z7"/>
    <mergeCell ref="N7:Q7"/>
    <mergeCell ref="B7:H7"/>
    <mergeCell ref="U7:W7"/>
    <mergeCell ref="R7:T7"/>
  </mergeCells>
  <phoneticPr fontId="6" type="noConversion"/>
  <dataValidations count="4">
    <dataValidation type="list" allowBlank="1" showInputMessage="1" showErrorMessage="1" sqref="D9:D18" xr:uid="{2263BE71-3F67-4EEA-B512-DD34F07034C0}">
      <formula1>"Digital,Hardcopy,Hybrid"</formula1>
    </dataValidation>
    <dataValidation type="list" allowBlank="1" showInputMessage="1" showErrorMessage="1" sqref="O9:O18 AA9:AA18" xr:uid="{1332DE7D-D984-4FDE-9006-D9E53BC4BAB4}">
      <formula1>"l1 - Low,l2 - Medium,l3 - High,l4 - Absolute"</formula1>
    </dataValidation>
    <dataValidation type="list" allowBlank="1" showInputMessage="1" showErrorMessage="1" sqref="P9:P18" xr:uid="{1E56CAB3-503D-4649-A876-88B9964180F4}">
      <formula1>"A1 - Low,A2 - Moderate,A3 - High,A4 - Absolute"</formula1>
    </dataValidation>
    <dataValidation type="list" allowBlank="1" showInputMessage="1" showErrorMessage="1" sqref="N9:N18" xr:uid="{BF068EF0-ED09-4B8B-AF0F-04DF22DB44AF}">
      <formula1>"OFFICIAL,OFFICIAL: Sensitive,OFFICIAL: Sensitive//SA Cabinet,OFFICIAL: Sensitive//Legal Privilege,OFFICIAL: Sensitive//Legislative secrecy,OFFICIAL: Sensitive//Personal privacy,OFFICIAL: Sensitive//Medical in confidence,PROTECTED,SECRET,TOP SECRET"</formula1>
    </dataValidation>
  </dataValidations>
  <hyperlinks>
    <hyperlink ref="W9" r:id="rId1" xr:uid="{69D4E8FB-6F2F-45E2-8760-C6F69D561CE1}"/>
    <hyperlink ref="W10" r:id="rId2" xr:uid="{1723C8D7-4653-47BB-A028-165FB82FB590}"/>
    <hyperlink ref="W11" r:id="rId3" xr:uid="{6A728A81-38AF-4427-8DEB-FE620A6FE31E}"/>
    <hyperlink ref="W12" r:id="rId4" xr:uid="{2418FE14-AC44-4C5F-9E27-C1057EAF53C6}"/>
    <hyperlink ref="W13" r:id="rId5" xr:uid="{59FC421F-157B-4E69-A700-6E90473F1204}"/>
    <hyperlink ref="W14" r:id="rId6" xr:uid="{C41FBFAE-954B-4F06-A275-D275B3B0D5A2}"/>
    <hyperlink ref="W15" r:id="rId7" xr:uid="{5202131A-E37C-4984-8139-08B330D21304}"/>
    <hyperlink ref="W16" r:id="rId8" xr:uid="{4D052D4D-7EC8-4456-BF40-0B608E1CE1F0}"/>
    <hyperlink ref="W17" r:id="rId9" xr:uid="{0D700B05-325E-48CC-B0AE-148D40E4AC23}"/>
    <hyperlink ref="W18" r:id="rId10" xr:uid="{CE4290DE-25AC-452F-84AC-FEAABA653590}"/>
  </hyperlinks>
  <pageMargins left="0.7" right="0.7" top="0.75" bottom="0.75" header="0.3" footer="0.3"/>
  <headerFooter>
    <oddHeader>&amp;C&amp;"Arial"&amp;12&amp;KA80000 OFFICIAL&amp;1#_x000D_</oddHeader>
  </headerFooter>
  <drawing r:id="rId11"/>
  <tableParts count="1">
    <tablePart r:id="rId1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6B719-F658-4987-9E3B-C40F395DCA9F}">
  <dimension ref="B1:O120"/>
  <sheetViews>
    <sheetView showGridLines="0" zoomScale="80" zoomScaleNormal="80" workbookViewId="0">
      <selection activeCell="I14" sqref="I14"/>
    </sheetView>
  </sheetViews>
  <sheetFormatPr defaultRowHeight="13" x14ac:dyDescent="0.3"/>
  <cols>
    <col min="1" max="1" width="5.26953125" customWidth="1"/>
    <col min="2" max="2" width="26.81640625" style="9" customWidth="1"/>
    <col min="3" max="3" width="26.81640625" style="8" customWidth="1"/>
    <col min="4" max="4" width="26.81640625" style="9" customWidth="1"/>
    <col min="5" max="5" width="47.1796875" style="8" customWidth="1"/>
    <col min="6" max="6" width="26.81640625" style="9" customWidth="1"/>
    <col min="7" max="7" width="26.81640625" style="8" customWidth="1"/>
    <col min="8" max="8" width="26.81640625" style="9" customWidth="1"/>
    <col min="9" max="10" width="26.81640625" style="8" customWidth="1"/>
    <col min="11" max="12" width="26.81640625" style="9" customWidth="1"/>
    <col min="13" max="13" width="26.81640625" style="8" customWidth="1"/>
    <col min="14" max="15" width="26.81640625" style="9" customWidth="1"/>
  </cols>
  <sheetData>
    <row r="1" spans="2:15" ht="90" customHeight="1" x14ac:dyDescent="0.3">
      <c r="O1" s="16" t="s">
        <v>78</v>
      </c>
    </row>
    <row r="2" spans="2:15" ht="17.5" x14ac:dyDescent="0.3">
      <c r="B2" s="67" t="s">
        <v>79</v>
      </c>
      <c r="C2" s="67"/>
      <c r="D2" s="67"/>
      <c r="E2" s="67"/>
      <c r="F2" s="67"/>
      <c r="G2" s="67"/>
      <c r="H2" s="67"/>
      <c r="I2" s="67"/>
      <c r="J2" s="67"/>
      <c r="K2" s="67"/>
      <c r="L2" s="67"/>
      <c r="M2" s="67"/>
      <c r="N2" s="67"/>
      <c r="O2" s="67"/>
    </row>
    <row r="3" spans="2:15" ht="17.5" x14ac:dyDescent="0.3">
      <c r="B3" s="10" t="s">
        <v>80</v>
      </c>
      <c r="C3" s="17"/>
      <c r="D3" s="10"/>
      <c r="E3" s="17"/>
      <c r="F3" s="17"/>
      <c r="G3" s="17"/>
      <c r="H3" s="17"/>
      <c r="I3" s="17"/>
      <c r="J3" s="17"/>
      <c r="K3" s="17"/>
      <c r="L3" s="17"/>
      <c r="M3" s="17"/>
      <c r="N3" s="17"/>
      <c r="O3" s="17"/>
    </row>
    <row r="4" spans="2:15" ht="17.5" x14ac:dyDescent="0.3">
      <c r="B4" s="10" t="s">
        <v>81</v>
      </c>
      <c r="C4" s="17"/>
      <c r="D4" s="10"/>
      <c r="E4" s="17"/>
      <c r="F4" s="17"/>
      <c r="G4" s="17"/>
      <c r="H4" s="17"/>
      <c r="I4" s="17"/>
      <c r="J4" s="17"/>
      <c r="K4" s="17"/>
      <c r="L4" s="17"/>
      <c r="M4" s="17"/>
      <c r="N4" s="17"/>
      <c r="O4" s="17"/>
    </row>
    <row r="5" spans="2:15" ht="14" x14ac:dyDescent="0.3">
      <c r="B5" s="10" t="s">
        <v>82</v>
      </c>
      <c r="C5" s="10"/>
      <c r="D5" s="10"/>
      <c r="E5" s="10"/>
      <c r="F5" s="10"/>
      <c r="G5" s="10"/>
      <c r="H5" s="10"/>
      <c r="I5" s="11"/>
      <c r="J5" s="11"/>
      <c r="K5" s="11"/>
      <c r="L5" s="11"/>
      <c r="M5" s="10"/>
      <c r="N5" s="12"/>
      <c r="O5" s="10"/>
    </row>
    <row r="6" spans="2:15" ht="116.25" customHeight="1" x14ac:dyDescent="0.3">
      <c r="B6" s="13" t="s">
        <v>83</v>
      </c>
      <c r="C6" s="13" t="s">
        <v>84</v>
      </c>
      <c r="D6" s="13" t="s">
        <v>85</v>
      </c>
      <c r="E6" s="13" t="s">
        <v>86</v>
      </c>
      <c r="F6" s="13" t="s">
        <v>87</v>
      </c>
      <c r="G6" s="13" t="s">
        <v>88</v>
      </c>
      <c r="H6" s="13" t="s">
        <v>89</v>
      </c>
      <c r="I6" s="13" t="s">
        <v>90</v>
      </c>
      <c r="J6" s="13" t="s">
        <v>91</v>
      </c>
      <c r="K6" s="13" t="s">
        <v>92</v>
      </c>
      <c r="L6" s="13" t="s">
        <v>93</v>
      </c>
      <c r="M6" s="13" t="s">
        <v>94</v>
      </c>
      <c r="N6" s="13" t="s">
        <v>95</v>
      </c>
      <c r="O6" s="13" t="s">
        <v>96</v>
      </c>
    </row>
    <row r="7" spans="2:15" s="14" customFormat="1" ht="39" x14ac:dyDescent="0.3">
      <c r="B7" s="18" t="str" cm="1">
        <f t="array" ref="B7:B14">_xlfn._xlws.FILTER(Table1[Business Owner* (Responsible team)], Table1[Record type]="Digital","")</f>
        <v>Business Support Services</v>
      </c>
      <c r="C7" s="19" t="str" cm="1">
        <f t="array" ref="C7:C14">_xlfn._xlws.FILTER(Table1[Name of information asset*], Table1[Record type]="Digital","")</f>
        <v>Enquiries register</v>
      </c>
      <c r="D7" s="15"/>
      <c r="E7" s="15" t="str" cm="1">
        <f t="array" ref="E7:E14">_xlfn._xlws.FILTER(Table1[Description or use*], Table1[Record type]="Digital","")</f>
        <v>Enquiries register used by all staff to record and track responses to agency and public enquiries. Enquiries received by phone and email.</v>
      </c>
      <c r="F7" s="15" t="str" cm="1">
        <f t="array" ref="F7:F14">_xlfn._xlws.FILTER(Table1[Location*], Table1[Record type]="Digital","")</f>
        <v>Server (url)</v>
      </c>
      <c r="G7" s="15" t="str" cm="1">
        <f t="array" ref="G7:G14">_xlfn._xlws.FILTER(Table1[Software Application* (if digital)], Table1[Record type]="Digital","")</f>
        <v>Sharepoint</v>
      </c>
      <c r="H7" s="15"/>
      <c r="I7" s="15" t="str" cm="1">
        <f t="array" ref="I7:I14">_xlfn._xlws.FILTER(Table1[Personal information*], Table1[Record type]="Digital","Nil")</f>
        <v>Customer name, email address and phone number</v>
      </c>
      <c r="J7" s="15" t="str" cm="1">
        <f t="array" ref="J7:J14">_xlfn._xlws.FILTER(Table1[Security classification*], Table1[Record type]="Digital")</f>
        <v>OFFICIAL: Sensitive</v>
      </c>
      <c r="K7" s="15" t="str" cm="1">
        <f t="array" ref="K7:K14">_xlfn._xlws.FILTER(Table1[Integrity classification* (cyber only)], Table1[Record type]="Digital")</f>
        <v>l1 - Low</v>
      </c>
      <c r="L7" s="15" t="str" cm="1">
        <f t="array" ref="L7:L14">_xlfn._xlws.FILTER(Table1[Availability classification*], Table1[Record type]="Digital")</f>
        <v>A2 - Moderate</v>
      </c>
      <c r="N7" s="15"/>
      <c r="O7" s="15" t="str" cm="1">
        <f t="array" ref="O7:O14">_xlfn._xlws.FILTER(Table1[Contact*], Table1[Record type]="Digital")</f>
        <v>jane.due@sa.gov.au</v>
      </c>
    </row>
    <row r="8" spans="2:15" ht="26" x14ac:dyDescent="0.3">
      <c r="B8" s="20" t="str">
        <v>XYZ Service Area</v>
      </c>
      <c r="C8" s="21" t="str">
        <v>Customer Car registration files</v>
      </c>
      <c r="D8" s="20"/>
      <c r="E8" s="21" t="str">
        <v>Dedicated folder for processing client car rego and associated personal data</v>
      </c>
      <c r="F8" s="20" t="str">
        <v>Folder URL:</v>
      </c>
      <c r="G8" s="21" t="str">
        <v>XYZ System</v>
      </c>
      <c r="H8" s="20"/>
      <c r="I8" s="21" t="str">
        <v>List PI</v>
      </c>
      <c r="J8" s="21" t="str">
        <v>OFFICIAL: Sensitive//Personal privacy</v>
      </c>
      <c r="K8" s="20" t="str">
        <v>l3 - High</v>
      </c>
      <c r="L8" s="20" t="str">
        <v>A2 - Moderate</v>
      </c>
      <c r="M8" s="21"/>
      <c r="N8" s="20"/>
      <c r="O8" s="20" t="str">
        <v>joe.buggs@sa.gov.au</v>
      </c>
    </row>
    <row r="9" spans="2:15" ht="26" x14ac:dyDescent="0.3">
      <c r="B9" s="20" t="str">
        <v>HR Team</v>
      </c>
      <c r="C9" s="21" t="str">
        <v>Personnel Records</v>
      </c>
      <c r="D9" s="20"/>
      <c r="E9" s="21" t="str">
        <v>Performance reviews, qualifications, contracts, etc.</v>
      </c>
      <c r="F9" s="20" t="str">
        <v>Server (url)</v>
      </c>
      <c r="G9" s="21" t="str">
        <v>ABC HR System</v>
      </c>
      <c r="H9" s="20"/>
      <c r="I9" s="21" t="str">
        <v>All PI record for usual HR business</v>
      </c>
      <c r="J9" s="21" t="str">
        <v>OFFICIAL: Sensitive//Personal privacy</v>
      </c>
      <c r="K9" s="20" t="str">
        <v>l3 - High</v>
      </c>
      <c r="L9" s="20" t="str">
        <v>A3 - High</v>
      </c>
      <c r="M9" s="22"/>
      <c r="N9" s="20"/>
      <c r="O9" s="20" t="str">
        <v>jill.jam@sa.gov.au</v>
      </c>
    </row>
    <row r="10" spans="2:15" ht="26" x14ac:dyDescent="0.3">
      <c r="B10" s="20" t="str">
        <v>Finance Team</v>
      </c>
      <c r="C10" s="21" t="str">
        <v>Payroll</v>
      </c>
      <c r="D10" s="20"/>
      <c r="E10" s="21" t="str">
        <v>Payment details of all staff, timesheets, etc.</v>
      </c>
      <c r="F10" s="20" t="str">
        <v>Server (url)</v>
      </c>
      <c r="G10" s="21" t="str">
        <v>ABC Finance System</v>
      </c>
      <c r="H10" s="20"/>
      <c r="I10" s="21" t="str">
        <v>All PI required to fullfill payment of staff</v>
      </c>
      <c r="J10" s="21" t="str">
        <v>OFFICIAL: Sensitive//Personal privacy</v>
      </c>
      <c r="K10" s="20" t="str">
        <v>l3 - High</v>
      </c>
      <c r="L10" s="20" t="str">
        <v>A3 - High</v>
      </c>
      <c r="M10" s="21"/>
      <c r="N10" s="20"/>
      <c r="O10" s="20" t="str">
        <v>matt.cash@sa.gov.au</v>
      </c>
    </row>
    <row r="11" spans="2:15" ht="26" x14ac:dyDescent="0.3">
      <c r="B11" s="20" t="str">
        <v>Procurement Team</v>
      </c>
      <c r="C11" s="21" t="str">
        <v>Procurement Records (active)</v>
      </c>
      <c r="D11" s="20"/>
      <c r="E11" s="21" t="str">
        <v>Data used to support agency operations and to maintain required records.</v>
      </c>
      <c r="F11" s="20" t="str">
        <v>Server (url)</v>
      </c>
      <c r="G11" s="21" t="str">
        <v xml:space="preserve">Sharepoint </v>
      </c>
      <c r="H11" s="20"/>
      <c r="I11" s="21">
        <v>0</v>
      </c>
      <c r="J11" s="21" t="str">
        <v>OFFICIAL</v>
      </c>
      <c r="K11" s="20" t="str">
        <v>l3 - High</v>
      </c>
      <c r="L11" s="20" t="str">
        <v>A3 - High</v>
      </c>
      <c r="M11" s="21"/>
      <c r="N11" s="20"/>
      <c r="O11" s="20" t="str">
        <v>matt.cash@sa.gov.au</v>
      </c>
    </row>
    <row r="12" spans="2:15" ht="26" x14ac:dyDescent="0.3">
      <c r="B12" s="20" t="str">
        <v>Procurement Team</v>
      </c>
      <c r="C12" s="21" t="str">
        <v>Procurement Records (closed)</v>
      </c>
      <c r="D12" s="20"/>
      <c r="E12" s="21" t="str">
        <v>Data used to support agency operations and to maintain required records.</v>
      </c>
      <c r="F12" s="20" t="str">
        <v>Server (url)</v>
      </c>
      <c r="G12" s="21" t="str">
        <v>EDRMS</v>
      </c>
      <c r="H12" s="20"/>
      <c r="I12" s="21">
        <v>0</v>
      </c>
      <c r="J12" s="21" t="str">
        <v>OFFICIAL</v>
      </c>
      <c r="K12" s="20" t="str">
        <v>l3 - High</v>
      </c>
      <c r="L12" s="20" t="str">
        <v>A3 - High</v>
      </c>
      <c r="M12" s="21"/>
      <c r="N12" s="20"/>
      <c r="O12" s="20" t="str">
        <v>matt.cash@sa.gov.au</v>
      </c>
    </row>
    <row r="13" spans="2:15" ht="26" x14ac:dyDescent="0.3">
      <c r="B13" s="20" t="str">
        <v>Finance Team</v>
      </c>
      <c r="C13" s="21" t="str">
        <v>Department and business unit budgets (active)</v>
      </c>
      <c r="D13" s="20"/>
      <c r="E13" s="21" t="str">
        <v>Data used to support agency operations and to maintain required records.</v>
      </c>
      <c r="F13" s="20" t="str">
        <v>Server (url)</v>
      </c>
      <c r="G13" s="21" t="str">
        <v>Sharepoint (active)</v>
      </c>
      <c r="H13" s="20"/>
      <c r="I13" s="21">
        <v>0</v>
      </c>
      <c r="J13" s="21" t="str">
        <v>OFFICIAL</v>
      </c>
      <c r="K13" s="20" t="str">
        <v>l3 - High</v>
      </c>
      <c r="L13" s="20" t="str">
        <v>A3 - High</v>
      </c>
      <c r="M13" s="21"/>
      <c r="N13" s="20"/>
      <c r="O13" s="20" t="str">
        <v>matt.cash@sa.gov.au</v>
      </c>
    </row>
    <row r="14" spans="2:15" ht="26" x14ac:dyDescent="0.3">
      <c r="B14" s="20" t="str">
        <v>Finance Team</v>
      </c>
      <c r="C14" s="21" t="str">
        <v>Department and business unit budgets (closed)</v>
      </c>
      <c r="D14" s="20"/>
      <c r="E14" s="21" t="str">
        <v>Data used to support agency operations and to maintain required records.</v>
      </c>
      <c r="F14" s="20" t="str">
        <v>Server (url)</v>
      </c>
      <c r="G14" s="21" t="str">
        <v>EDRMS (closed)</v>
      </c>
      <c r="H14" s="20"/>
      <c r="I14" s="21">
        <v>0</v>
      </c>
      <c r="J14" s="21" t="str">
        <v>OFFICIAL</v>
      </c>
      <c r="K14" s="20" t="str">
        <v>l3 - High</v>
      </c>
      <c r="L14" s="20" t="str">
        <v>A3 - High</v>
      </c>
      <c r="M14" s="21"/>
      <c r="N14" s="20"/>
      <c r="O14" s="20" t="str">
        <v>matt.cash@sa.gov.au</v>
      </c>
    </row>
    <row r="15" spans="2:15" x14ac:dyDescent="0.3">
      <c r="B15" s="20"/>
      <c r="C15" s="21"/>
      <c r="D15" s="20"/>
      <c r="E15" s="21"/>
      <c r="F15" s="20"/>
      <c r="G15" s="21"/>
      <c r="H15" s="20"/>
      <c r="I15" s="21"/>
      <c r="J15" s="21"/>
      <c r="K15" s="20"/>
      <c r="L15" s="20"/>
      <c r="M15" s="21"/>
      <c r="N15" s="20"/>
      <c r="O15" s="20"/>
    </row>
    <row r="16" spans="2:15" x14ac:dyDescent="0.3">
      <c r="B16" s="20"/>
      <c r="C16" s="21"/>
      <c r="D16" s="20"/>
      <c r="E16" s="21"/>
      <c r="F16" s="20"/>
      <c r="G16" s="21"/>
      <c r="H16" s="20"/>
      <c r="I16" s="21"/>
      <c r="J16" s="21"/>
      <c r="K16" s="20"/>
      <c r="L16" s="20"/>
      <c r="M16" s="21"/>
      <c r="N16" s="20"/>
      <c r="O16" s="20"/>
    </row>
    <row r="17" spans="2:15" x14ac:dyDescent="0.3">
      <c r="B17" s="20"/>
      <c r="C17" s="21"/>
      <c r="D17" s="20"/>
      <c r="E17" s="21"/>
      <c r="F17" s="20"/>
      <c r="G17" s="21"/>
      <c r="H17" s="20"/>
      <c r="I17" s="21"/>
      <c r="J17" s="21"/>
      <c r="K17" s="20"/>
      <c r="L17" s="20"/>
      <c r="M17" s="21"/>
      <c r="N17" s="20"/>
      <c r="O17" s="20"/>
    </row>
    <row r="18" spans="2:15" x14ac:dyDescent="0.3">
      <c r="B18" s="20"/>
      <c r="C18" s="21"/>
      <c r="D18" s="20"/>
      <c r="E18" s="21"/>
      <c r="F18" s="20"/>
      <c r="G18" s="21"/>
      <c r="H18" s="20"/>
      <c r="I18" s="21"/>
      <c r="J18" s="21"/>
      <c r="K18" s="20"/>
      <c r="L18" s="20"/>
      <c r="M18" s="21"/>
      <c r="N18" s="20"/>
      <c r="O18" s="20"/>
    </row>
    <row r="19" spans="2:15" x14ac:dyDescent="0.3">
      <c r="B19" s="20"/>
      <c r="C19" s="21"/>
      <c r="D19" s="20"/>
      <c r="E19" s="21"/>
      <c r="F19" s="20"/>
      <c r="G19" s="21"/>
      <c r="H19" s="20"/>
      <c r="I19" s="21"/>
      <c r="J19" s="21"/>
      <c r="K19" s="20"/>
      <c r="L19" s="20"/>
      <c r="M19" s="21"/>
      <c r="N19" s="20"/>
      <c r="O19" s="20"/>
    </row>
    <row r="20" spans="2:15" x14ac:dyDescent="0.3">
      <c r="B20" s="20"/>
      <c r="C20" s="21"/>
      <c r="D20" s="20"/>
      <c r="E20" s="21"/>
      <c r="F20" s="20"/>
      <c r="G20" s="21"/>
      <c r="H20" s="20"/>
      <c r="I20" s="21"/>
      <c r="J20" s="21"/>
      <c r="K20" s="20"/>
      <c r="L20" s="20"/>
      <c r="M20" s="21"/>
      <c r="N20" s="20"/>
      <c r="O20" s="20"/>
    </row>
    <row r="21" spans="2:15" x14ac:dyDescent="0.3">
      <c r="B21" s="20"/>
      <c r="C21" s="21"/>
      <c r="D21" s="20"/>
      <c r="E21" s="21"/>
      <c r="F21" s="20"/>
      <c r="G21" s="21"/>
      <c r="H21" s="20"/>
      <c r="I21" s="21"/>
      <c r="J21" s="21"/>
      <c r="K21" s="20"/>
      <c r="L21" s="20"/>
      <c r="M21" s="21"/>
      <c r="N21" s="20"/>
      <c r="O21" s="20"/>
    </row>
    <row r="22" spans="2:15" x14ac:dyDescent="0.3">
      <c r="B22" s="20"/>
      <c r="C22" s="21"/>
      <c r="D22" s="20"/>
      <c r="E22" s="21"/>
      <c r="F22" s="20"/>
      <c r="G22" s="21"/>
      <c r="H22" s="20"/>
      <c r="I22" s="21"/>
      <c r="J22" s="21"/>
      <c r="K22" s="20"/>
      <c r="L22" s="20"/>
      <c r="M22" s="21"/>
      <c r="N22" s="20"/>
      <c r="O22" s="20"/>
    </row>
    <row r="23" spans="2:15" x14ac:dyDescent="0.3">
      <c r="B23" s="20"/>
      <c r="C23" s="21"/>
      <c r="D23" s="20"/>
      <c r="E23" s="21"/>
      <c r="F23" s="20"/>
      <c r="G23" s="21"/>
      <c r="H23" s="20"/>
      <c r="I23" s="21"/>
      <c r="J23" s="21"/>
      <c r="K23" s="20"/>
      <c r="L23" s="20"/>
      <c r="M23" s="21"/>
      <c r="N23" s="20"/>
      <c r="O23" s="20"/>
    </row>
    <row r="24" spans="2:15" x14ac:dyDescent="0.3">
      <c r="B24" s="20"/>
      <c r="C24" s="21"/>
      <c r="D24" s="20"/>
      <c r="E24" s="21"/>
      <c r="F24" s="20"/>
      <c r="G24" s="21"/>
      <c r="H24" s="20"/>
      <c r="I24" s="21"/>
      <c r="J24" s="21"/>
      <c r="K24" s="20"/>
      <c r="L24" s="20"/>
      <c r="M24" s="21"/>
      <c r="N24" s="20"/>
      <c r="O24" s="20"/>
    </row>
    <row r="25" spans="2:15" x14ac:dyDescent="0.3">
      <c r="B25" s="20"/>
      <c r="C25" s="21"/>
      <c r="D25" s="20"/>
      <c r="E25" s="21"/>
      <c r="F25" s="20"/>
      <c r="G25" s="21"/>
      <c r="H25" s="20"/>
      <c r="I25" s="21"/>
      <c r="J25" s="21"/>
      <c r="K25" s="20"/>
      <c r="L25" s="20"/>
      <c r="M25" s="21"/>
      <c r="N25" s="20"/>
      <c r="O25" s="20"/>
    </row>
    <row r="26" spans="2:15" x14ac:dyDescent="0.3">
      <c r="B26" s="20"/>
      <c r="C26" s="21"/>
      <c r="D26" s="20"/>
      <c r="E26" s="21"/>
      <c r="F26" s="20"/>
      <c r="G26" s="21"/>
      <c r="H26" s="20"/>
      <c r="I26" s="21"/>
      <c r="J26" s="21"/>
      <c r="K26" s="20"/>
      <c r="L26" s="20"/>
      <c r="M26" s="21"/>
      <c r="N26" s="20"/>
      <c r="O26" s="20"/>
    </row>
    <row r="27" spans="2:15" x14ac:dyDescent="0.3">
      <c r="B27" s="20"/>
      <c r="C27" s="21"/>
      <c r="D27" s="20"/>
      <c r="E27" s="21"/>
      <c r="F27" s="20"/>
      <c r="G27" s="21"/>
      <c r="H27" s="20"/>
      <c r="I27" s="21"/>
      <c r="J27" s="21"/>
      <c r="K27" s="20"/>
      <c r="L27" s="20"/>
      <c r="M27" s="21"/>
      <c r="N27" s="20"/>
      <c r="O27" s="20"/>
    </row>
    <row r="28" spans="2:15" x14ac:dyDescent="0.3">
      <c r="B28" s="20"/>
      <c r="C28" s="21"/>
      <c r="D28" s="20"/>
      <c r="E28" s="21"/>
      <c r="F28" s="20"/>
      <c r="G28" s="21"/>
      <c r="H28" s="20"/>
      <c r="I28" s="21"/>
      <c r="J28" s="21"/>
      <c r="K28" s="20"/>
      <c r="L28" s="20"/>
      <c r="M28" s="21"/>
      <c r="N28" s="20"/>
      <c r="O28" s="20"/>
    </row>
    <row r="29" spans="2:15" x14ac:dyDescent="0.3">
      <c r="B29" s="20"/>
      <c r="C29" s="21"/>
      <c r="D29" s="20"/>
      <c r="E29" s="21"/>
      <c r="F29" s="20"/>
      <c r="G29" s="21"/>
      <c r="H29" s="20"/>
      <c r="I29" s="21"/>
      <c r="J29" s="21"/>
      <c r="K29" s="20"/>
      <c r="L29" s="20"/>
      <c r="M29" s="21"/>
      <c r="N29" s="20"/>
      <c r="O29" s="20"/>
    </row>
    <row r="30" spans="2:15" x14ac:dyDescent="0.3">
      <c r="B30" s="20"/>
      <c r="C30" s="21"/>
      <c r="D30" s="20"/>
      <c r="E30" s="21"/>
      <c r="F30" s="20"/>
      <c r="G30" s="21"/>
      <c r="H30" s="20"/>
      <c r="I30" s="21"/>
      <c r="J30" s="21"/>
      <c r="K30" s="20"/>
      <c r="L30" s="20"/>
      <c r="M30" s="21"/>
      <c r="N30" s="20"/>
      <c r="O30" s="20"/>
    </row>
    <row r="31" spans="2:15" x14ac:dyDescent="0.3">
      <c r="B31" s="20"/>
      <c r="C31" s="21"/>
      <c r="D31" s="20"/>
      <c r="E31" s="21"/>
      <c r="F31" s="20"/>
      <c r="G31" s="21"/>
      <c r="H31" s="20"/>
      <c r="I31" s="21"/>
      <c r="J31" s="21"/>
      <c r="K31" s="20"/>
      <c r="L31" s="20"/>
      <c r="M31" s="21"/>
      <c r="N31" s="20"/>
      <c r="O31" s="20"/>
    </row>
    <row r="32" spans="2:15" x14ac:dyDescent="0.3">
      <c r="B32" s="20"/>
      <c r="C32" s="21"/>
      <c r="D32" s="20"/>
      <c r="E32" s="21"/>
      <c r="F32" s="20"/>
      <c r="G32" s="21"/>
      <c r="H32" s="20"/>
      <c r="I32" s="21"/>
      <c r="J32" s="21"/>
      <c r="K32" s="20"/>
      <c r="L32" s="20"/>
      <c r="M32" s="21"/>
      <c r="N32" s="20"/>
      <c r="O32" s="20"/>
    </row>
    <row r="33" spans="2:15" x14ac:dyDescent="0.3">
      <c r="B33" s="20"/>
      <c r="C33" s="21"/>
      <c r="D33" s="20"/>
      <c r="E33" s="21"/>
      <c r="F33" s="20"/>
      <c r="G33" s="21"/>
      <c r="H33" s="20"/>
      <c r="I33" s="21"/>
      <c r="J33" s="21"/>
      <c r="K33" s="20"/>
      <c r="L33" s="20"/>
      <c r="M33" s="21"/>
      <c r="N33" s="20"/>
      <c r="O33" s="20"/>
    </row>
    <row r="34" spans="2:15" x14ac:dyDescent="0.3">
      <c r="B34" s="20"/>
      <c r="C34" s="21"/>
      <c r="D34" s="20"/>
      <c r="E34" s="21"/>
      <c r="F34" s="20"/>
      <c r="G34" s="21"/>
      <c r="H34" s="20"/>
      <c r="I34" s="21"/>
      <c r="J34" s="21"/>
      <c r="K34" s="20"/>
      <c r="L34" s="20"/>
      <c r="M34" s="21"/>
      <c r="N34" s="20"/>
      <c r="O34" s="20"/>
    </row>
    <row r="35" spans="2:15" x14ac:dyDescent="0.3">
      <c r="B35" s="20"/>
      <c r="C35" s="21"/>
      <c r="D35" s="20"/>
      <c r="E35" s="21"/>
      <c r="F35" s="20"/>
      <c r="G35" s="21"/>
      <c r="H35" s="20"/>
      <c r="I35" s="21"/>
      <c r="J35" s="21"/>
      <c r="K35" s="20"/>
      <c r="L35" s="20"/>
      <c r="M35" s="21"/>
      <c r="N35" s="20"/>
      <c r="O35" s="20"/>
    </row>
    <row r="36" spans="2:15" x14ac:dyDescent="0.3">
      <c r="B36" s="20"/>
      <c r="C36" s="21"/>
      <c r="D36" s="20"/>
      <c r="E36" s="21"/>
      <c r="F36" s="20"/>
      <c r="G36" s="21"/>
      <c r="H36" s="20"/>
      <c r="I36" s="21"/>
      <c r="J36" s="21"/>
      <c r="K36" s="20"/>
      <c r="L36" s="20"/>
      <c r="M36" s="21"/>
      <c r="N36" s="20"/>
      <c r="O36" s="20"/>
    </row>
    <row r="37" spans="2:15" x14ac:dyDescent="0.3">
      <c r="B37" s="20"/>
      <c r="C37" s="21"/>
      <c r="D37" s="20"/>
      <c r="E37" s="21"/>
      <c r="F37" s="20"/>
      <c r="G37" s="21"/>
      <c r="H37" s="20"/>
      <c r="I37" s="21"/>
      <c r="J37" s="21"/>
      <c r="K37" s="20"/>
      <c r="L37" s="20"/>
      <c r="M37" s="21"/>
      <c r="N37" s="20"/>
      <c r="O37" s="20"/>
    </row>
    <row r="38" spans="2:15" x14ac:dyDescent="0.3">
      <c r="B38" s="20"/>
      <c r="C38" s="21"/>
      <c r="D38" s="20"/>
      <c r="E38" s="21"/>
      <c r="F38" s="20"/>
      <c r="G38" s="21"/>
      <c r="H38" s="20"/>
      <c r="I38" s="21"/>
      <c r="J38" s="21"/>
      <c r="K38" s="20"/>
      <c r="L38" s="20"/>
      <c r="M38" s="21"/>
      <c r="N38" s="20"/>
      <c r="O38" s="20"/>
    </row>
    <row r="39" spans="2:15" x14ac:dyDescent="0.3">
      <c r="B39" s="20"/>
      <c r="C39" s="21"/>
      <c r="D39" s="20"/>
      <c r="E39" s="21"/>
      <c r="F39" s="20"/>
      <c r="G39" s="21"/>
      <c r="H39" s="20"/>
      <c r="I39" s="21"/>
      <c r="J39" s="21"/>
      <c r="K39" s="20"/>
      <c r="L39" s="20"/>
      <c r="M39" s="21"/>
      <c r="N39" s="20"/>
      <c r="O39" s="20"/>
    </row>
    <row r="40" spans="2:15" x14ac:dyDescent="0.3">
      <c r="B40" s="20"/>
      <c r="C40" s="21"/>
      <c r="D40" s="20"/>
      <c r="E40" s="21"/>
      <c r="F40" s="20"/>
      <c r="G40" s="21"/>
      <c r="H40" s="20"/>
      <c r="I40" s="21"/>
      <c r="J40" s="21"/>
      <c r="K40" s="20"/>
      <c r="L40" s="20"/>
      <c r="M40" s="21"/>
      <c r="N40" s="20"/>
      <c r="O40" s="20"/>
    </row>
    <row r="41" spans="2:15" x14ac:dyDescent="0.3">
      <c r="B41" s="20"/>
      <c r="C41" s="21"/>
      <c r="D41" s="20"/>
      <c r="E41" s="21"/>
      <c r="F41" s="20"/>
      <c r="G41" s="21"/>
      <c r="H41" s="20"/>
      <c r="I41" s="21"/>
      <c r="J41" s="21"/>
      <c r="K41" s="20"/>
      <c r="L41" s="20"/>
      <c r="M41" s="21"/>
      <c r="N41" s="20"/>
      <c r="O41" s="20"/>
    </row>
    <row r="42" spans="2:15" x14ac:dyDescent="0.3">
      <c r="B42" s="20"/>
      <c r="C42" s="21"/>
      <c r="D42" s="20"/>
      <c r="E42" s="21"/>
      <c r="F42" s="20"/>
      <c r="G42" s="21"/>
      <c r="H42" s="20"/>
      <c r="I42" s="21"/>
      <c r="J42" s="21"/>
      <c r="K42" s="20"/>
      <c r="L42" s="20"/>
      <c r="M42" s="21"/>
      <c r="N42" s="20"/>
      <c r="O42" s="20"/>
    </row>
    <row r="43" spans="2:15" x14ac:dyDescent="0.3">
      <c r="B43" s="20"/>
      <c r="C43" s="21"/>
      <c r="D43" s="20"/>
      <c r="E43" s="21"/>
      <c r="F43" s="20"/>
      <c r="G43" s="21"/>
      <c r="H43" s="20"/>
      <c r="I43" s="21"/>
      <c r="J43" s="21"/>
      <c r="K43" s="20"/>
      <c r="L43" s="20"/>
      <c r="M43" s="21"/>
      <c r="N43" s="20"/>
      <c r="O43" s="20"/>
    </row>
    <row r="44" spans="2:15" x14ac:dyDescent="0.3">
      <c r="B44" s="20"/>
      <c r="C44" s="21"/>
      <c r="D44" s="20"/>
      <c r="E44" s="21"/>
      <c r="F44" s="20"/>
      <c r="G44" s="21"/>
      <c r="H44" s="20"/>
      <c r="I44" s="21"/>
      <c r="J44" s="21"/>
      <c r="K44" s="20"/>
      <c r="L44" s="20"/>
      <c r="M44" s="21"/>
      <c r="N44" s="20"/>
      <c r="O44" s="20"/>
    </row>
    <row r="45" spans="2:15" x14ac:dyDescent="0.3">
      <c r="B45" s="20"/>
      <c r="C45" s="21"/>
      <c r="D45" s="20"/>
      <c r="E45" s="21"/>
      <c r="F45" s="20"/>
      <c r="G45" s="21"/>
      <c r="H45" s="20"/>
      <c r="I45" s="21"/>
      <c r="J45" s="21"/>
      <c r="K45" s="20"/>
      <c r="L45" s="20"/>
      <c r="M45" s="21"/>
      <c r="N45" s="20"/>
      <c r="O45" s="20"/>
    </row>
    <row r="46" spans="2:15" x14ac:dyDescent="0.3">
      <c r="B46" s="20"/>
      <c r="C46" s="21"/>
      <c r="D46" s="20"/>
      <c r="E46" s="21"/>
      <c r="F46" s="20"/>
      <c r="G46" s="21"/>
      <c r="H46" s="20"/>
      <c r="I46" s="21"/>
      <c r="J46" s="21"/>
      <c r="K46" s="20"/>
      <c r="L46" s="20"/>
      <c r="M46" s="21"/>
      <c r="N46" s="20"/>
      <c r="O46" s="20"/>
    </row>
    <row r="47" spans="2:15" x14ac:dyDescent="0.3">
      <c r="B47" s="20"/>
      <c r="C47" s="21"/>
      <c r="D47" s="20"/>
      <c r="E47" s="21"/>
      <c r="F47" s="20"/>
      <c r="G47" s="21"/>
      <c r="H47" s="20"/>
      <c r="I47" s="21"/>
      <c r="J47" s="21"/>
      <c r="K47" s="20"/>
      <c r="L47" s="20"/>
      <c r="M47" s="21"/>
      <c r="N47" s="20"/>
      <c r="O47" s="20"/>
    </row>
    <row r="48" spans="2:15" x14ac:dyDescent="0.3">
      <c r="B48" s="20"/>
      <c r="C48" s="21"/>
      <c r="D48" s="20"/>
      <c r="E48" s="21"/>
      <c r="F48" s="20"/>
      <c r="G48" s="21"/>
      <c r="H48" s="20"/>
      <c r="I48" s="21"/>
      <c r="J48" s="21"/>
      <c r="K48" s="20"/>
      <c r="L48" s="20"/>
      <c r="M48" s="21"/>
      <c r="N48" s="20"/>
      <c r="O48" s="20"/>
    </row>
    <row r="49" spans="2:15" x14ac:dyDescent="0.3">
      <c r="B49" s="20"/>
      <c r="C49" s="21"/>
      <c r="D49" s="20"/>
      <c r="E49" s="21"/>
      <c r="F49" s="20"/>
      <c r="G49" s="21"/>
      <c r="H49" s="20"/>
      <c r="I49" s="21"/>
      <c r="J49" s="21"/>
      <c r="K49" s="20"/>
      <c r="L49" s="20"/>
      <c r="M49" s="21"/>
      <c r="N49" s="20"/>
      <c r="O49" s="20"/>
    </row>
    <row r="50" spans="2:15" x14ac:dyDescent="0.3">
      <c r="B50" s="20"/>
      <c r="C50" s="21"/>
      <c r="D50" s="20"/>
      <c r="E50" s="21"/>
      <c r="F50" s="20"/>
      <c r="G50" s="21"/>
      <c r="H50" s="20"/>
      <c r="I50" s="21"/>
      <c r="J50" s="21"/>
      <c r="K50" s="20"/>
      <c r="L50" s="20"/>
      <c r="M50" s="21"/>
      <c r="N50" s="20"/>
      <c r="O50" s="20"/>
    </row>
    <row r="51" spans="2:15" x14ac:dyDescent="0.3">
      <c r="B51" s="20"/>
      <c r="C51" s="21"/>
      <c r="D51" s="20"/>
      <c r="E51" s="21"/>
      <c r="F51" s="20"/>
      <c r="G51" s="21"/>
      <c r="H51" s="20"/>
      <c r="I51" s="21"/>
      <c r="J51" s="21"/>
      <c r="K51" s="20"/>
      <c r="L51" s="20"/>
      <c r="M51" s="21"/>
      <c r="N51" s="20"/>
      <c r="O51" s="20"/>
    </row>
    <row r="52" spans="2:15" x14ac:dyDescent="0.3">
      <c r="B52" s="20"/>
      <c r="C52" s="21"/>
      <c r="D52" s="20"/>
      <c r="E52" s="21"/>
      <c r="F52" s="20"/>
      <c r="G52" s="21"/>
      <c r="H52" s="20"/>
      <c r="I52" s="21"/>
      <c r="J52" s="21"/>
      <c r="K52" s="20"/>
      <c r="L52" s="20"/>
      <c r="M52" s="21"/>
      <c r="N52" s="20"/>
      <c r="O52" s="20"/>
    </row>
    <row r="53" spans="2:15" x14ac:dyDescent="0.3">
      <c r="B53" s="20"/>
      <c r="C53" s="21"/>
      <c r="D53" s="20"/>
      <c r="E53" s="21"/>
      <c r="F53" s="20"/>
      <c r="G53" s="21"/>
      <c r="H53" s="20"/>
      <c r="I53" s="21"/>
      <c r="J53" s="21"/>
      <c r="K53" s="20"/>
      <c r="L53" s="20"/>
      <c r="M53" s="21"/>
      <c r="N53" s="20"/>
      <c r="O53" s="20"/>
    </row>
    <row r="54" spans="2:15" x14ac:dyDescent="0.3">
      <c r="B54" s="20"/>
      <c r="C54" s="21"/>
      <c r="D54" s="20"/>
      <c r="E54" s="21"/>
      <c r="F54" s="20"/>
      <c r="G54" s="21"/>
      <c r="H54" s="20"/>
      <c r="I54" s="21"/>
      <c r="J54" s="21"/>
      <c r="K54" s="20"/>
      <c r="L54" s="20"/>
      <c r="M54" s="21"/>
      <c r="N54" s="20"/>
      <c r="O54" s="20"/>
    </row>
    <row r="55" spans="2:15" x14ac:dyDescent="0.3">
      <c r="B55" s="20"/>
      <c r="C55" s="21"/>
      <c r="D55" s="20"/>
      <c r="E55" s="21"/>
      <c r="F55" s="20"/>
      <c r="G55" s="21"/>
      <c r="H55" s="20"/>
      <c r="I55" s="21"/>
      <c r="J55" s="21"/>
      <c r="K55" s="20"/>
      <c r="L55" s="20"/>
      <c r="M55" s="21"/>
      <c r="N55" s="20"/>
      <c r="O55" s="20"/>
    </row>
    <row r="56" spans="2:15" x14ac:dyDescent="0.3">
      <c r="B56" s="20"/>
      <c r="C56" s="21"/>
      <c r="D56" s="20"/>
      <c r="E56" s="21"/>
      <c r="F56" s="20"/>
      <c r="G56" s="21"/>
      <c r="H56" s="20"/>
      <c r="I56" s="21"/>
      <c r="J56" s="21"/>
      <c r="K56" s="20"/>
      <c r="L56" s="20"/>
      <c r="M56" s="21"/>
      <c r="N56" s="20"/>
      <c r="O56" s="20"/>
    </row>
    <row r="57" spans="2:15" x14ac:dyDescent="0.3">
      <c r="B57" s="20"/>
      <c r="C57" s="21"/>
      <c r="D57" s="20"/>
      <c r="E57" s="21"/>
      <c r="F57" s="20"/>
      <c r="G57" s="21"/>
      <c r="H57" s="20"/>
      <c r="I57" s="21"/>
      <c r="J57" s="21"/>
      <c r="K57" s="20"/>
      <c r="L57" s="20"/>
      <c r="M57" s="21"/>
      <c r="N57" s="20"/>
      <c r="O57" s="20"/>
    </row>
    <row r="58" spans="2:15" x14ac:dyDescent="0.3">
      <c r="B58" s="20"/>
      <c r="C58" s="21"/>
      <c r="D58" s="20"/>
      <c r="E58" s="21"/>
      <c r="F58" s="20"/>
      <c r="G58" s="21"/>
      <c r="H58" s="20"/>
      <c r="I58" s="21"/>
      <c r="J58" s="21"/>
      <c r="K58" s="20"/>
      <c r="L58" s="20"/>
      <c r="M58" s="21"/>
      <c r="N58" s="20"/>
      <c r="O58" s="20"/>
    </row>
    <row r="59" spans="2:15" x14ac:dyDescent="0.3">
      <c r="B59" s="20"/>
      <c r="C59" s="21"/>
      <c r="D59" s="20"/>
      <c r="E59" s="21"/>
      <c r="F59" s="20"/>
      <c r="G59" s="21"/>
      <c r="H59" s="20"/>
      <c r="I59" s="21"/>
      <c r="J59" s="21"/>
      <c r="K59" s="20"/>
      <c r="L59" s="20"/>
      <c r="M59" s="21"/>
      <c r="N59" s="20"/>
      <c r="O59" s="20"/>
    </row>
    <row r="60" spans="2:15" x14ac:dyDescent="0.3">
      <c r="B60" s="20"/>
      <c r="C60" s="21"/>
      <c r="D60" s="20"/>
      <c r="E60" s="21"/>
      <c r="F60" s="20"/>
      <c r="G60" s="21"/>
      <c r="H60" s="20"/>
      <c r="I60" s="21"/>
      <c r="J60" s="21"/>
      <c r="K60" s="20"/>
      <c r="L60" s="20"/>
      <c r="M60" s="21"/>
      <c r="N60" s="20"/>
      <c r="O60" s="20"/>
    </row>
    <row r="61" spans="2:15" x14ac:dyDescent="0.3">
      <c r="B61" s="20"/>
      <c r="C61" s="21"/>
      <c r="D61" s="20"/>
      <c r="E61" s="21"/>
      <c r="F61" s="20"/>
      <c r="G61" s="21"/>
      <c r="H61" s="20"/>
      <c r="I61" s="21"/>
      <c r="J61" s="21"/>
      <c r="K61" s="20"/>
      <c r="L61" s="20"/>
      <c r="M61" s="21"/>
      <c r="N61" s="20"/>
      <c r="O61" s="20"/>
    </row>
    <row r="62" spans="2:15" x14ac:dyDescent="0.3">
      <c r="B62" s="20"/>
      <c r="C62" s="21"/>
      <c r="D62" s="20"/>
      <c r="E62" s="21"/>
      <c r="F62" s="20"/>
      <c r="G62" s="21"/>
      <c r="H62" s="20"/>
      <c r="I62" s="21"/>
      <c r="J62" s="21"/>
      <c r="K62" s="20"/>
      <c r="L62" s="20"/>
      <c r="M62" s="21"/>
      <c r="N62" s="20"/>
      <c r="O62" s="20"/>
    </row>
    <row r="63" spans="2:15" x14ac:dyDescent="0.3">
      <c r="B63" s="20"/>
      <c r="C63" s="21"/>
      <c r="D63" s="20"/>
      <c r="E63" s="21"/>
      <c r="F63" s="20"/>
      <c r="G63" s="21"/>
      <c r="H63" s="20"/>
      <c r="I63" s="21"/>
      <c r="J63" s="21"/>
      <c r="K63" s="20"/>
      <c r="L63" s="20"/>
      <c r="M63" s="21"/>
      <c r="N63" s="20"/>
      <c r="O63" s="20"/>
    </row>
    <row r="64" spans="2:15" x14ac:dyDescent="0.3">
      <c r="B64" s="20"/>
      <c r="C64" s="21"/>
      <c r="D64" s="20"/>
      <c r="E64" s="21"/>
      <c r="F64" s="20"/>
      <c r="G64" s="21"/>
      <c r="H64" s="20"/>
      <c r="I64" s="21"/>
      <c r="J64" s="21"/>
      <c r="K64" s="20"/>
      <c r="L64" s="20"/>
      <c r="M64" s="21"/>
      <c r="N64" s="20"/>
      <c r="O64" s="20"/>
    </row>
    <row r="65" spans="2:15" x14ac:dyDescent="0.3">
      <c r="B65" s="20"/>
      <c r="C65" s="21"/>
      <c r="D65" s="20"/>
      <c r="E65" s="21"/>
      <c r="F65" s="20"/>
      <c r="G65" s="21"/>
      <c r="H65" s="20"/>
      <c r="I65" s="21"/>
      <c r="J65" s="21"/>
      <c r="K65" s="20"/>
      <c r="L65" s="20"/>
      <c r="M65" s="21"/>
      <c r="N65" s="20"/>
      <c r="O65" s="20"/>
    </row>
    <row r="66" spans="2:15" x14ac:dyDescent="0.3">
      <c r="B66" s="20"/>
      <c r="C66" s="21"/>
      <c r="D66" s="20"/>
      <c r="E66" s="21"/>
      <c r="F66" s="20"/>
      <c r="G66" s="21"/>
      <c r="H66" s="20"/>
      <c r="I66" s="21"/>
      <c r="J66" s="21"/>
      <c r="K66" s="20"/>
      <c r="L66" s="20"/>
      <c r="M66" s="21"/>
      <c r="N66" s="20"/>
      <c r="O66" s="20"/>
    </row>
    <row r="67" spans="2:15" x14ac:dyDescent="0.3">
      <c r="B67" s="20"/>
      <c r="C67" s="21"/>
      <c r="D67" s="20"/>
      <c r="E67" s="21"/>
      <c r="F67" s="20"/>
      <c r="G67" s="21"/>
      <c r="H67" s="20"/>
      <c r="I67" s="21"/>
      <c r="J67" s="21"/>
      <c r="K67" s="20"/>
      <c r="L67" s="20"/>
      <c r="M67" s="21"/>
      <c r="N67" s="20"/>
      <c r="O67" s="20"/>
    </row>
    <row r="68" spans="2:15" x14ac:dyDescent="0.3">
      <c r="B68" s="20"/>
      <c r="C68" s="21"/>
      <c r="D68" s="20"/>
      <c r="E68" s="21"/>
      <c r="F68" s="20"/>
      <c r="G68" s="21"/>
      <c r="H68" s="20"/>
      <c r="I68" s="21"/>
      <c r="J68" s="21"/>
      <c r="K68" s="20"/>
      <c r="L68" s="20"/>
      <c r="M68" s="21"/>
      <c r="N68" s="20"/>
      <c r="O68" s="20"/>
    </row>
    <row r="69" spans="2:15" x14ac:dyDescent="0.3">
      <c r="B69" s="20"/>
      <c r="C69" s="21"/>
      <c r="D69" s="20"/>
      <c r="E69" s="21"/>
      <c r="F69" s="20"/>
      <c r="G69" s="21"/>
      <c r="H69" s="20"/>
      <c r="I69" s="21"/>
      <c r="J69" s="21"/>
      <c r="K69" s="20"/>
      <c r="L69" s="20"/>
      <c r="M69" s="21"/>
      <c r="N69" s="20"/>
      <c r="O69" s="20"/>
    </row>
    <row r="70" spans="2:15" x14ac:dyDescent="0.3">
      <c r="B70" s="20"/>
      <c r="C70" s="21"/>
      <c r="D70" s="20"/>
      <c r="E70" s="21"/>
      <c r="F70" s="20"/>
      <c r="G70" s="21"/>
      <c r="H70" s="20"/>
      <c r="I70" s="21"/>
      <c r="J70" s="21"/>
      <c r="K70" s="20"/>
      <c r="L70" s="20"/>
      <c r="M70" s="21"/>
      <c r="N70" s="20"/>
      <c r="O70" s="20"/>
    </row>
    <row r="71" spans="2:15" x14ac:dyDescent="0.3">
      <c r="B71" s="20"/>
      <c r="C71" s="21"/>
      <c r="D71" s="20"/>
      <c r="E71" s="21"/>
      <c r="F71" s="20"/>
      <c r="G71" s="21"/>
      <c r="H71" s="20"/>
      <c r="I71" s="21"/>
      <c r="J71" s="21"/>
      <c r="K71" s="20"/>
      <c r="L71" s="20"/>
      <c r="M71" s="21"/>
      <c r="N71" s="20"/>
      <c r="O71" s="20"/>
    </row>
    <row r="72" spans="2:15" x14ac:dyDescent="0.3">
      <c r="B72" s="20"/>
      <c r="C72" s="21"/>
      <c r="D72" s="20"/>
      <c r="E72" s="21"/>
      <c r="F72" s="20"/>
      <c r="G72" s="21"/>
      <c r="H72" s="20"/>
      <c r="I72" s="21"/>
      <c r="J72" s="21"/>
      <c r="K72" s="20"/>
      <c r="L72" s="20"/>
      <c r="M72" s="21"/>
      <c r="N72" s="20"/>
      <c r="O72" s="20"/>
    </row>
    <row r="73" spans="2:15" x14ac:dyDescent="0.3">
      <c r="B73" s="20"/>
      <c r="C73" s="21"/>
      <c r="D73" s="20"/>
      <c r="E73" s="21"/>
      <c r="F73" s="20"/>
      <c r="G73" s="21"/>
      <c r="H73" s="20"/>
      <c r="I73" s="21"/>
      <c r="J73" s="21"/>
      <c r="K73" s="20"/>
      <c r="L73" s="20"/>
      <c r="M73" s="21"/>
      <c r="N73" s="20"/>
      <c r="O73" s="20"/>
    </row>
    <row r="74" spans="2:15" x14ac:dyDescent="0.3">
      <c r="B74" s="20"/>
      <c r="C74" s="21"/>
      <c r="D74" s="20"/>
      <c r="E74" s="21"/>
      <c r="F74" s="20"/>
      <c r="G74" s="21"/>
      <c r="H74" s="20"/>
      <c r="I74" s="21"/>
      <c r="J74" s="21"/>
      <c r="K74" s="20"/>
      <c r="L74" s="20"/>
      <c r="M74" s="21"/>
      <c r="N74" s="20"/>
      <c r="O74" s="20"/>
    </row>
    <row r="75" spans="2:15" x14ac:dyDescent="0.3">
      <c r="B75" s="20"/>
      <c r="C75" s="21"/>
      <c r="D75" s="20"/>
      <c r="E75" s="21"/>
      <c r="F75" s="20"/>
      <c r="G75" s="21"/>
      <c r="H75" s="20"/>
      <c r="I75" s="21"/>
      <c r="J75" s="21"/>
      <c r="K75" s="20"/>
      <c r="L75" s="20"/>
      <c r="M75" s="21"/>
      <c r="N75" s="20"/>
      <c r="O75" s="20"/>
    </row>
    <row r="76" spans="2:15" x14ac:dyDescent="0.3">
      <c r="B76" s="20"/>
      <c r="C76" s="21"/>
      <c r="D76" s="20"/>
      <c r="E76" s="21"/>
      <c r="F76" s="20"/>
      <c r="G76" s="21"/>
      <c r="H76" s="20"/>
      <c r="I76" s="21"/>
      <c r="J76" s="21"/>
      <c r="K76" s="20"/>
      <c r="L76" s="20"/>
      <c r="M76" s="21"/>
      <c r="N76" s="20"/>
      <c r="O76" s="20"/>
    </row>
    <row r="77" spans="2:15" x14ac:dyDescent="0.3">
      <c r="B77" s="20"/>
      <c r="C77" s="21"/>
      <c r="D77" s="20"/>
      <c r="E77" s="21"/>
      <c r="F77" s="20"/>
      <c r="G77" s="21"/>
      <c r="H77" s="20"/>
      <c r="I77" s="21"/>
      <c r="J77" s="21"/>
      <c r="K77" s="20"/>
      <c r="L77" s="20"/>
      <c r="M77" s="21"/>
      <c r="N77" s="20"/>
      <c r="O77" s="20"/>
    </row>
    <row r="78" spans="2:15" x14ac:dyDescent="0.3">
      <c r="B78" s="20"/>
      <c r="C78" s="21"/>
      <c r="D78" s="20"/>
      <c r="E78" s="21"/>
      <c r="F78" s="20"/>
      <c r="G78" s="21"/>
      <c r="H78" s="20"/>
      <c r="I78" s="21"/>
      <c r="J78" s="21"/>
      <c r="K78" s="20"/>
      <c r="L78" s="20"/>
      <c r="M78" s="21"/>
      <c r="N78" s="20"/>
      <c r="O78" s="20"/>
    </row>
    <row r="79" spans="2:15" x14ac:dyDescent="0.3">
      <c r="B79" s="20"/>
      <c r="C79" s="21"/>
      <c r="D79" s="20"/>
      <c r="E79" s="21"/>
      <c r="F79" s="20"/>
      <c r="G79" s="21"/>
      <c r="H79" s="20"/>
      <c r="I79" s="21"/>
      <c r="J79" s="21"/>
      <c r="K79" s="20"/>
      <c r="L79" s="20"/>
      <c r="M79" s="21"/>
      <c r="N79" s="20"/>
      <c r="O79" s="20"/>
    </row>
    <row r="80" spans="2:15" x14ac:dyDescent="0.3">
      <c r="B80" s="20"/>
      <c r="C80" s="21"/>
      <c r="D80" s="20"/>
      <c r="E80" s="21"/>
      <c r="F80" s="20"/>
      <c r="G80" s="21"/>
      <c r="H80" s="20"/>
      <c r="I80" s="21"/>
      <c r="J80" s="21"/>
      <c r="K80" s="20"/>
      <c r="L80" s="20"/>
      <c r="M80" s="21"/>
      <c r="N80" s="20"/>
      <c r="O80" s="20"/>
    </row>
    <row r="81" spans="2:15" x14ac:dyDescent="0.3">
      <c r="B81" s="20"/>
      <c r="C81" s="21"/>
      <c r="D81" s="20"/>
      <c r="E81" s="21"/>
      <c r="F81" s="20"/>
      <c r="G81" s="21"/>
      <c r="H81" s="20"/>
      <c r="I81" s="21"/>
      <c r="J81" s="21"/>
      <c r="K81" s="20"/>
      <c r="L81" s="20"/>
      <c r="M81" s="21"/>
      <c r="N81" s="20"/>
      <c r="O81" s="20"/>
    </row>
    <row r="82" spans="2:15" x14ac:dyDescent="0.3">
      <c r="B82" s="20"/>
      <c r="C82" s="21"/>
      <c r="D82" s="20"/>
      <c r="E82" s="21"/>
      <c r="F82" s="20"/>
      <c r="G82" s="21"/>
      <c r="H82" s="20"/>
      <c r="I82" s="21"/>
      <c r="J82" s="21"/>
      <c r="K82" s="20"/>
      <c r="L82" s="20"/>
      <c r="M82" s="21"/>
      <c r="N82" s="20"/>
      <c r="O82" s="20"/>
    </row>
    <row r="83" spans="2:15" x14ac:dyDescent="0.3">
      <c r="B83" s="20"/>
      <c r="C83" s="21"/>
      <c r="D83" s="20"/>
      <c r="E83" s="21"/>
      <c r="F83" s="20"/>
      <c r="G83" s="21"/>
      <c r="H83" s="20"/>
      <c r="I83" s="21"/>
      <c r="J83" s="21"/>
      <c r="K83" s="20"/>
      <c r="L83" s="20"/>
      <c r="M83" s="21"/>
      <c r="N83" s="20"/>
      <c r="O83" s="20"/>
    </row>
    <row r="84" spans="2:15" x14ac:dyDescent="0.3">
      <c r="B84" s="20"/>
      <c r="C84" s="21"/>
      <c r="D84" s="20"/>
      <c r="E84" s="21"/>
      <c r="F84" s="20"/>
      <c r="G84" s="21"/>
      <c r="H84" s="20"/>
      <c r="I84" s="21"/>
      <c r="J84" s="21"/>
      <c r="K84" s="20"/>
      <c r="L84" s="20"/>
      <c r="M84" s="21"/>
      <c r="N84" s="20"/>
      <c r="O84" s="20"/>
    </row>
    <row r="85" spans="2:15" x14ac:dyDescent="0.3">
      <c r="B85" s="20"/>
      <c r="C85" s="21"/>
      <c r="D85" s="20"/>
      <c r="E85" s="21"/>
      <c r="F85" s="20"/>
      <c r="G85" s="21"/>
      <c r="H85" s="20"/>
      <c r="I85" s="21"/>
      <c r="J85" s="21"/>
      <c r="K85" s="20"/>
      <c r="L85" s="20"/>
      <c r="M85" s="21"/>
      <c r="N85" s="20"/>
      <c r="O85" s="20"/>
    </row>
    <row r="86" spans="2:15" x14ac:dyDescent="0.3">
      <c r="B86" s="20"/>
      <c r="C86" s="21"/>
      <c r="D86" s="20"/>
      <c r="E86" s="21"/>
      <c r="F86" s="20"/>
      <c r="G86" s="21"/>
      <c r="H86" s="20"/>
      <c r="I86" s="21"/>
      <c r="J86" s="21"/>
      <c r="K86" s="20"/>
      <c r="L86" s="20"/>
      <c r="M86" s="21"/>
      <c r="N86" s="20"/>
      <c r="O86" s="20"/>
    </row>
    <row r="87" spans="2:15" x14ac:dyDescent="0.3">
      <c r="B87" s="20"/>
      <c r="C87" s="21"/>
      <c r="D87" s="20"/>
      <c r="E87" s="21"/>
      <c r="F87" s="20"/>
      <c r="G87" s="21"/>
      <c r="H87" s="20"/>
      <c r="I87" s="21"/>
      <c r="J87" s="21"/>
      <c r="K87" s="20"/>
      <c r="L87" s="20"/>
      <c r="M87" s="21"/>
      <c r="N87" s="20"/>
      <c r="O87" s="20"/>
    </row>
    <row r="88" spans="2:15" x14ac:dyDescent="0.3">
      <c r="B88" s="20"/>
      <c r="C88" s="21"/>
      <c r="D88" s="20"/>
      <c r="E88" s="21"/>
      <c r="F88" s="20"/>
      <c r="G88" s="21"/>
      <c r="H88" s="20"/>
      <c r="I88" s="21"/>
      <c r="J88" s="21"/>
      <c r="K88" s="20"/>
      <c r="L88" s="20"/>
      <c r="M88" s="21"/>
      <c r="N88" s="20"/>
      <c r="O88" s="20"/>
    </row>
    <row r="89" spans="2:15" x14ac:dyDescent="0.3">
      <c r="B89" s="20"/>
      <c r="C89" s="21"/>
      <c r="D89" s="20"/>
      <c r="E89" s="21"/>
      <c r="F89" s="20"/>
      <c r="G89" s="21"/>
      <c r="H89" s="20"/>
      <c r="I89" s="21"/>
      <c r="J89" s="21"/>
      <c r="K89" s="20"/>
      <c r="L89" s="20"/>
      <c r="M89" s="21"/>
      <c r="N89" s="20"/>
      <c r="O89" s="20"/>
    </row>
    <row r="90" spans="2:15" x14ac:dyDescent="0.3">
      <c r="B90" s="20"/>
      <c r="C90" s="21"/>
      <c r="D90" s="20"/>
      <c r="E90" s="21"/>
      <c r="F90" s="20"/>
      <c r="G90" s="21"/>
      <c r="H90" s="20"/>
      <c r="I90" s="21"/>
      <c r="J90" s="21"/>
      <c r="K90" s="20"/>
      <c r="L90" s="20"/>
      <c r="M90" s="21"/>
      <c r="N90" s="20"/>
      <c r="O90" s="20"/>
    </row>
    <row r="91" spans="2:15" x14ac:dyDescent="0.3">
      <c r="B91" s="20"/>
      <c r="C91" s="21"/>
      <c r="D91" s="20"/>
      <c r="E91" s="21"/>
      <c r="F91" s="20"/>
      <c r="G91" s="21"/>
      <c r="H91" s="20"/>
      <c r="I91" s="21"/>
      <c r="J91" s="21"/>
      <c r="K91" s="20"/>
      <c r="L91" s="20"/>
      <c r="M91" s="21"/>
      <c r="N91" s="20"/>
      <c r="O91" s="20"/>
    </row>
    <row r="92" spans="2:15" x14ac:dyDescent="0.3">
      <c r="B92" s="20"/>
      <c r="C92" s="21"/>
      <c r="D92" s="20"/>
      <c r="E92" s="21"/>
      <c r="F92" s="20"/>
      <c r="G92" s="21"/>
      <c r="H92" s="20"/>
      <c r="I92" s="21"/>
      <c r="J92" s="21"/>
      <c r="K92" s="20"/>
      <c r="L92" s="20"/>
      <c r="M92" s="21"/>
      <c r="N92" s="20"/>
      <c r="O92" s="20"/>
    </row>
    <row r="93" spans="2:15" x14ac:dyDescent="0.3">
      <c r="B93" s="20"/>
      <c r="C93" s="21"/>
      <c r="D93" s="20"/>
      <c r="E93" s="21"/>
      <c r="F93" s="20"/>
      <c r="G93" s="21"/>
      <c r="H93" s="20"/>
      <c r="I93" s="21"/>
      <c r="J93" s="21"/>
      <c r="K93" s="20"/>
      <c r="L93" s="20"/>
      <c r="M93" s="21"/>
      <c r="N93" s="20"/>
      <c r="O93" s="20"/>
    </row>
    <row r="94" spans="2:15" x14ac:dyDescent="0.3">
      <c r="B94" s="20"/>
      <c r="C94" s="21"/>
      <c r="D94" s="20"/>
      <c r="E94" s="21"/>
      <c r="F94" s="20"/>
      <c r="G94" s="21"/>
      <c r="H94" s="20"/>
      <c r="I94" s="21"/>
      <c r="J94" s="21"/>
      <c r="K94" s="20"/>
      <c r="L94" s="20"/>
      <c r="M94" s="21"/>
      <c r="N94" s="20"/>
      <c r="O94" s="20"/>
    </row>
    <row r="95" spans="2:15" x14ac:dyDescent="0.3">
      <c r="B95" s="20"/>
      <c r="C95" s="21"/>
      <c r="D95" s="20"/>
      <c r="E95" s="21"/>
      <c r="F95" s="20"/>
      <c r="G95" s="21"/>
      <c r="H95" s="20"/>
      <c r="I95" s="21"/>
      <c r="J95" s="21"/>
      <c r="K95" s="20"/>
      <c r="L95" s="20"/>
      <c r="M95" s="21"/>
      <c r="N95" s="20"/>
      <c r="O95" s="20"/>
    </row>
    <row r="96" spans="2:15" x14ac:dyDescent="0.3">
      <c r="B96" s="20"/>
      <c r="C96" s="21"/>
      <c r="D96" s="20"/>
      <c r="E96" s="21"/>
      <c r="F96" s="20"/>
      <c r="G96" s="21"/>
      <c r="H96" s="20"/>
      <c r="I96" s="21"/>
      <c r="J96" s="21"/>
      <c r="K96" s="20"/>
      <c r="L96" s="20"/>
      <c r="M96" s="21"/>
      <c r="N96" s="20"/>
      <c r="O96" s="20"/>
    </row>
    <row r="97" spans="2:15" x14ac:dyDescent="0.3">
      <c r="B97" s="20"/>
      <c r="C97" s="21"/>
      <c r="D97" s="20"/>
      <c r="E97" s="21"/>
      <c r="F97" s="20"/>
      <c r="G97" s="21"/>
      <c r="H97" s="20"/>
      <c r="I97" s="21"/>
      <c r="J97" s="21"/>
      <c r="K97" s="20"/>
      <c r="L97" s="20"/>
      <c r="M97" s="21"/>
      <c r="N97" s="20"/>
      <c r="O97" s="20"/>
    </row>
    <row r="98" spans="2:15" x14ac:dyDescent="0.3">
      <c r="B98" s="20"/>
      <c r="C98" s="21"/>
      <c r="D98" s="20"/>
      <c r="E98" s="21"/>
      <c r="F98" s="20"/>
      <c r="G98" s="21"/>
      <c r="H98" s="20"/>
      <c r="I98" s="21"/>
      <c r="J98" s="21"/>
      <c r="K98" s="20"/>
      <c r="L98" s="20"/>
      <c r="M98" s="21"/>
      <c r="N98" s="20"/>
      <c r="O98" s="20"/>
    </row>
    <row r="99" spans="2:15" x14ac:dyDescent="0.3">
      <c r="B99" s="20"/>
      <c r="C99" s="21"/>
      <c r="D99" s="20"/>
      <c r="E99" s="21"/>
      <c r="F99" s="20"/>
      <c r="G99" s="21"/>
      <c r="H99" s="20"/>
      <c r="I99" s="21"/>
      <c r="J99" s="21"/>
      <c r="K99" s="20"/>
      <c r="L99" s="20"/>
      <c r="M99" s="21"/>
      <c r="N99" s="20"/>
      <c r="O99" s="20"/>
    </row>
    <row r="100" spans="2:15" x14ac:dyDescent="0.3">
      <c r="B100" s="20"/>
      <c r="C100" s="21"/>
      <c r="D100" s="20"/>
      <c r="E100" s="21"/>
      <c r="F100" s="20"/>
      <c r="G100" s="21"/>
      <c r="H100" s="20"/>
      <c r="I100" s="21"/>
      <c r="J100" s="21"/>
      <c r="K100" s="20"/>
      <c r="L100" s="20"/>
      <c r="M100" s="21"/>
      <c r="N100" s="20"/>
      <c r="O100" s="20"/>
    </row>
    <row r="101" spans="2:15" x14ac:dyDescent="0.3">
      <c r="B101" s="20"/>
      <c r="C101" s="21"/>
      <c r="D101" s="20"/>
      <c r="E101" s="21"/>
      <c r="F101" s="20"/>
      <c r="G101" s="21"/>
      <c r="H101" s="20"/>
      <c r="I101" s="21"/>
      <c r="J101" s="21"/>
      <c r="K101" s="20"/>
      <c r="L101" s="20"/>
      <c r="M101" s="21"/>
      <c r="N101" s="20"/>
      <c r="O101" s="20"/>
    </row>
    <row r="102" spans="2:15" x14ac:dyDescent="0.3">
      <c r="B102" s="20"/>
      <c r="C102" s="21"/>
      <c r="D102" s="20"/>
      <c r="E102" s="21"/>
      <c r="F102" s="20"/>
      <c r="G102" s="21"/>
      <c r="H102" s="20"/>
      <c r="I102" s="21"/>
      <c r="J102" s="21"/>
      <c r="K102" s="20"/>
      <c r="L102" s="20"/>
      <c r="M102" s="21"/>
      <c r="N102" s="20"/>
      <c r="O102" s="20"/>
    </row>
    <row r="103" spans="2:15" x14ac:dyDescent="0.3">
      <c r="B103" s="20"/>
      <c r="C103" s="21"/>
      <c r="D103" s="20"/>
      <c r="E103" s="21"/>
      <c r="F103" s="20"/>
      <c r="G103" s="21"/>
      <c r="H103" s="20"/>
      <c r="I103" s="21"/>
      <c r="J103" s="21"/>
      <c r="K103" s="20"/>
      <c r="L103" s="20"/>
      <c r="M103" s="21"/>
      <c r="N103" s="20"/>
      <c r="O103" s="20"/>
    </row>
    <row r="104" spans="2:15" x14ac:dyDescent="0.3">
      <c r="B104" s="20"/>
      <c r="C104" s="21"/>
      <c r="D104" s="20"/>
      <c r="E104" s="21"/>
      <c r="F104" s="20"/>
      <c r="G104" s="21"/>
      <c r="H104" s="20"/>
      <c r="I104" s="21"/>
      <c r="J104" s="21"/>
      <c r="K104" s="20"/>
      <c r="L104" s="20"/>
      <c r="M104" s="21"/>
      <c r="N104" s="20"/>
      <c r="O104" s="20"/>
    </row>
    <row r="105" spans="2:15" x14ac:dyDescent="0.3">
      <c r="B105" s="20"/>
      <c r="C105" s="21"/>
      <c r="D105" s="20"/>
      <c r="E105" s="21"/>
      <c r="F105" s="20"/>
      <c r="G105" s="21"/>
      <c r="H105" s="20"/>
      <c r="I105" s="21"/>
      <c r="J105" s="21"/>
      <c r="K105" s="20"/>
      <c r="L105" s="20"/>
      <c r="M105" s="21"/>
      <c r="N105" s="20"/>
      <c r="O105" s="20"/>
    </row>
    <row r="106" spans="2:15" x14ac:dyDescent="0.3">
      <c r="B106" s="20"/>
      <c r="C106" s="21"/>
      <c r="D106" s="20"/>
      <c r="E106" s="21"/>
      <c r="F106" s="20"/>
      <c r="G106" s="21"/>
      <c r="H106" s="20"/>
      <c r="I106" s="21"/>
      <c r="J106" s="21"/>
      <c r="K106" s="20"/>
      <c r="L106" s="20"/>
      <c r="M106" s="21"/>
      <c r="N106" s="20"/>
      <c r="O106" s="20"/>
    </row>
    <row r="107" spans="2:15" x14ac:dyDescent="0.3">
      <c r="B107" s="20"/>
      <c r="C107" s="21"/>
      <c r="D107" s="20"/>
      <c r="E107" s="21"/>
      <c r="F107" s="20"/>
      <c r="G107" s="21"/>
      <c r="H107" s="20"/>
      <c r="I107" s="21"/>
      <c r="J107" s="21"/>
      <c r="K107" s="20"/>
      <c r="L107" s="20"/>
      <c r="M107" s="21"/>
      <c r="N107" s="20"/>
      <c r="O107" s="20"/>
    </row>
    <row r="108" spans="2:15" x14ac:dyDescent="0.3">
      <c r="B108" s="20"/>
      <c r="C108" s="21"/>
      <c r="D108" s="20"/>
      <c r="E108" s="21"/>
      <c r="F108" s="20"/>
      <c r="G108" s="21"/>
      <c r="H108" s="20"/>
      <c r="I108" s="21"/>
      <c r="J108" s="21"/>
      <c r="K108" s="20"/>
      <c r="L108" s="20"/>
      <c r="M108" s="21"/>
      <c r="N108" s="20"/>
      <c r="O108" s="20"/>
    </row>
    <row r="109" spans="2:15" x14ac:dyDescent="0.3">
      <c r="B109" s="20"/>
      <c r="C109" s="21"/>
      <c r="D109" s="20"/>
      <c r="E109" s="21"/>
      <c r="F109" s="20"/>
      <c r="G109" s="21"/>
      <c r="H109" s="20"/>
      <c r="I109" s="21"/>
      <c r="J109" s="21"/>
      <c r="K109" s="20"/>
      <c r="L109" s="20"/>
      <c r="M109" s="21"/>
      <c r="N109" s="20"/>
      <c r="O109" s="20"/>
    </row>
    <row r="110" spans="2:15" x14ac:dyDescent="0.3">
      <c r="B110" s="20"/>
      <c r="C110" s="21"/>
      <c r="D110" s="20"/>
      <c r="E110" s="21"/>
      <c r="F110" s="20"/>
      <c r="G110" s="21"/>
      <c r="H110" s="20"/>
      <c r="I110" s="21"/>
      <c r="J110" s="21"/>
      <c r="K110" s="20"/>
      <c r="L110" s="20"/>
      <c r="M110" s="21"/>
      <c r="N110" s="20"/>
      <c r="O110" s="20"/>
    </row>
    <row r="111" spans="2:15" x14ac:dyDescent="0.3">
      <c r="B111" s="20"/>
      <c r="C111" s="21"/>
      <c r="D111" s="20"/>
      <c r="E111" s="21"/>
      <c r="F111" s="20"/>
      <c r="G111" s="21"/>
      <c r="H111" s="20"/>
      <c r="I111" s="21"/>
      <c r="J111" s="21"/>
      <c r="K111" s="20"/>
      <c r="L111" s="20"/>
      <c r="M111" s="21"/>
      <c r="N111" s="20"/>
      <c r="O111" s="20"/>
    </row>
    <row r="112" spans="2:15" x14ac:dyDescent="0.3">
      <c r="B112" s="20"/>
      <c r="C112" s="21"/>
      <c r="D112" s="20"/>
      <c r="E112" s="21"/>
      <c r="F112" s="20"/>
      <c r="G112" s="21"/>
      <c r="H112" s="20"/>
      <c r="I112" s="21"/>
      <c r="J112" s="21"/>
      <c r="K112" s="20"/>
      <c r="L112" s="20"/>
      <c r="M112" s="21"/>
      <c r="N112" s="20"/>
      <c r="O112" s="20"/>
    </row>
    <row r="113" spans="2:15" x14ac:dyDescent="0.3">
      <c r="B113" s="20"/>
      <c r="C113" s="21"/>
      <c r="D113" s="20"/>
      <c r="E113" s="21"/>
      <c r="F113" s="20"/>
      <c r="G113" s="21"/>
      <c r="H113" s="20"/>
      <c r="I113" s="21"/>
      <c r="J113" s="21"/>
      <c r="K113" s="20"/>
      <c r="L113" s="20"/>
      <c r="M113" s="21"/>
      <c r="N113" s="20"/>
      <c r="O113" s="20"/>
    </row>
    <row r="114" spans="2:15" x14ac:dyDescent="0.3">
      <c r="B114" s="20"/>
      <c r="C114" s="21"/>
      <c r="D114" s="20"/>
      <c r="E114" s="21"/>
      <c r="F114" s="20"/>
      <c r="G114" s="21"/>
      <c r="H114" s="20"/>
      <c r="I114" s="21"/>
      <c r="J114" s="21"/>
      <c r="K114" s="20"/>
      <c r="L114" s="20"/>
      <c r="M114" s="21"/>
      <c r="N114" s="20"/>
      <c r="O114" s="20"/>
    </row>
    <row r="115" spans="2:15" x14ac:dyDescent="0.3">
      <c r="B115" s="20"/>
      <c r="C115" s="21"/>
      <c r="D115" s="20"/>
      <c r="E115" s="21"/>
      <c r="F115" s="20"/>
      <c r="G115" s="21"/>
      <c r="H115" s="20"/>
      <c r="I115" s="21"/>
      <c r="J115" s="21"/>
      <c r="K115" s="20"/>
      <c r="L115" s="20"/>
      <c r="M115" s="21"/>
      <c r="N115" s="20"/>
      <c r="O115" s="20"/>
    </row>
    <row r="116" spans="2:15" x14ac:dyDescent="0.3">
      <c r="B116" s="20"/>
      <c r="C116" s="21"/>
      <c r="D116" s="20"/>
      <c r="E116" s="21"/>
      <c r="F116" s="20"/>
      <c r="G116" s="21"/>
      <c r="H116" s="20"/>
      <c r="I116" s="21"/>
      <c r="J116" s="21"/>
      <c r="K116" s="20"/>
      <c r="L116" s="20"/>
      <c r="M116" s="21"/>
      <c r="N116" s="20"/>
      <c r="O116" s="20"/>
    </row>
    <row r="117" spans="2:15" x14ac:dyDescent="0.3">
      <c r="B117" s="20"/>
      <c r="C117" s="21"/>
      <c r="D117" s="20"/>
      <c r="E117" s="21"/>
      <c r="F117" s="20"/>
      <c r="G117" s="21"/>
      <c r="H117" s="20"/>
      <c r="I117" s="21"/>
      <c r="J117" s="21"/>
      <c r="K117" s="20"/>
      <c r="L117" s="20"/>
      <c r="M117" s="21"/>
      <c r="N117" s="20"/>
      <c r="O117" s="20"/>
    </row>
    <row r="118" spans="2:15" x14ac:dyDescent="0.3">
      <c r="B118" s="20"/>
      <c r="C118" s="21"/>
      <c r="D118" s="20"/>
      <c r="E118" s="21"/>
      <c r="F118" s="20"/>
      <c r="G118" s="21"/>
      <c r="H118" s="20"/>
      <c r="I118" s="21"/>
      <c r="J118" s="21"/>
      <c r="K118" s="20"/>
      <c r="L118" s="20"/>
      <c r="M118" s="21"/>
      <c r="N118" s="20"/>
      <c r="O118" s="20"/>
    </row>
    <row r="119" spans="2:15" x14ac:dyDescent="0.3">
      <c r="B119" s="20"/>
      <c r="C119" s="21"/>
      <c r="D119" s="20"/>
      <c r="E119" s="21"/>
      <c r="F119" s="20"/>
      <c r="G119" s="21"/>
      <c r="H119" s="20"/>
      <c r="I119" s="21"/>
      <c r="J119" s="21"/>
      <c r="K119" s="20"/>
      <c r="L119" s="20"/>
      <c r="M119" s="21"/>
      <c r="N119" s="20"/>
      <c r="O119" s="20"/>
    </row>
    <row r="120" spans="2:15" x14ac:dyDescent="0.3">
      <c r="B120" s="20"/>
      <c r="C120" s="21"/>
      <c r="D120" s="20"/>
      <c r="E120" s="21"/>
      <c r="F120" s="20"/>
      <c r="G120" s="21"/>
      <c r="H120" s="20"/>
      <c r="I120" s="21"/>
      <c r="J120" s="21"/>
      <c r="K120" s="20"/>
      <c r="L120" s="20"/>
      <c r="M120" s="21"/>
      <c r="N120" s="20"/>
      <c r="O120" s="20"/>
    </row>
  </sheetData>
  <autoFilter ref="B6:O12" xr:uid="{B0F6B719-F658-4987-9E3B-C40F395DCA9F}"/>
  <mergeCells count="1">
    <mergeCell ref="B2:O2"/>
  </mergeCells>
  <conditionalFormatting sqref="I6">
    <cfRule type="containsText" dxfId="9" priority="5" operator="containsText" text="Yes">
      <formula>NOT(ISERROR(SEARCH("Yes",I6)))</formula>
    </cfRule>
  </conditionalFormatting>
  <conditionalFormatting sqref="J6">
    <cfRule type="containsText" dxfId="8" priority="1" operator="containsText" text="Protected">
      <formula>NOT(ISERROR(SEARCH("Protected",J6)))</formula>
    </cfRule>
    <cfRule type="containsText" dxfId="7" priority="2" operator="containsText" text="Sensitive">
      <formula>NOT(ISERROR(SEARCH("Sensitive",J6)))</formula>
    </cfRule>
  </conditionalFormatting>
  <conditionalFormatting sqref="K6:L6">
    <cfRule type="containsText" dxfId="6" priority="3" operator="containsText" text="4">
      <formula>NOT(ISERROR(SEARCH("4",K6)))</formula>
    </cfRule>
    <cfRule type="containsText" dxfId="5" priority="4" operator="containsText" text="3">
      <formula>NOT(ISERROR(SEARCH("3",K6)))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2D4B5-4858-4C82-B00E-189F00059AF6}">
  <dimension ref="B1:P47"/>
  <sheetViews>
    <sheetView showGridLines="0" zoomScale="78" zoomScaleNormal="78" workbookViewId="0">
      <selection activeCell="E20" sqref="E20"/>
    </sheetView>
  </sheetViews>
  <sheetFormatPr defaultColWidth="8.81640625" defaultRowHeight="14" x14ac:dyDescent="0.3"/>
  <cols>
    <col min="1" max="1" width="4.453125" style="28" customWidth="1"/>
    <col min="2" max="2" width="27" style="28" customWidth="1"/>
    <col min="3" max="3" width="38" style="28" bestFit="1" customWidth="1"/>
    <col min="4" max="4" width="27" style="28" customWidth="1"/>
    <col min="5" max="5" width="43.7265625" style="28" customWidth="1"/>
    <col min="6" max="7" width="38" style="28" customWidth="1"/>
    <col min="8" max="8" width="34.1796875" style="28" customWidth="1"/>
    <col min="9" max="9" width="17.81640625" style="29" customWidth="1"/>
    <col min="10" max="12" width="20" style="29" customWidth="1"/>
    <col min="13" max="13" width="28" style="28" customWidth="1"/>
    <col min="14" max="14" width="26.26953125" style="28" customWidth="1"/>
    <col min="15" max="15" width="28.81640625" style="28" customWidth="1"/>
    <col min="16" max="16384" width="8.81640625" style="28"/>
  </cols>
  <sheetData>
    <row r="1" spans="2:16" ht="87.75" customHeight="1" x14ac:dyDescent="0.3">
      <c r="O1" s="37" t="s">
        <v>78</v>
      </c>
    </row>
    <row r="2" spans="2:16" ht="18" customHeight="1" x14ac:dyDescent="0.3">
      <c r="B2" s="68" t="s">
        <v>79</v>
      </c>
      <c r="C2" s="68"/>
      <c r="D2" s="68"/>
      <c r="E2" s="68"/>
      <c r="F2" s="68"/>
      <c r="G2" s="68"/>
      <c r="H2" s="68"/>
      <c r="I2" s="68"/>
      <c r="J2" s="68"/>
      <c r="K2" s="68"/>
      <c r="L2" s="68"/>
      <c r="M2" s="68"/>
      <c r="N2" s="68"/>
      <c r="O2" s="68"/>
      <c r="P2" s="36"/>
    </row>
    <row r="3" spans="2:16" ht="15.75" customHeight="1" x14ac:dyDescent="0.3">
      <c r="B3" s="28" t="s">
        <v>80</v>
      </c>
      <c r="C3" s="35"/>
      <c r="E3" s="35"/>
      <c r="F3" s="35"/>
      <c r="G3" s="35"/>
      <c r="H3" s="35"/>
      <c r="I3" s="35"/>
      <c r="J3" s="35"/>
      <c r="K3" s="35"/>
      <c r="L3" s="35"/>
      <c r="M3" s="35"/>
      <c r="N3" s="35"/>
      <c r="O3" s="35"/>
    </row>
    <row r="4" spans="2:16" ht="15.75" customHeight="1" x14ac:dyDescent="0.3">
      <c r="B4" s="28" t="s">
        <v>81</v>
      </c>
      <c r="C4" s="35"/>
      <c r="E4" s="35"/>
      <c r="F4" s="35"/>
      <c r="G4" s="35"/>
      <c r="H4" s="35"/>
      <c r="I4" s="35"/>
      <c r="J4" s="35"/>
      <c r="K4" s="35"/>
      <c r="L4" s="35"/>
      <c r="M4" s="35"/>
      <c r="N4" s="35"/>
      <c r="O4" s="35"/>
    </row>
    <row r="5" spans="2:16" ht="15.75" customHeight="1" x14ac:dyDescent="0.3">
      <c r="B5" s="28" t="s">
        <v>82</v>
      </c>
      <c r="N5" s="34"/>
    </row>
    <row r="6" spans="2:16" s="33" customFormat="1" ht="93" x14ac:dyDescent="0.3">
      <c r="B6" s="38" t="s">
        <v>83</v>
      </c>
      <c r="C6" s="38" t="s">
        <v>84</v>
      </c>
      <c r="D6" s="38" t="s">
        <v>85</v>
      </c>
      <c r="E6" s="38" t="s">
        <v>86</v>
      </c>
      <c r="F6" s="38" t="s">
        <v>87</v>
      </c>
      <c r="G6" s="38" t="s">
        <v>88</v>
      </c>
      <c r="H6" s="38" t="s">
        <v>89</v>
      </c>
      <c r="I6" s="38" t="s">
        <v>90</v>
      </c>
      <c r="J6" s="38" t="s">
        <v>91</v>
      </c>
      <c r="K6" s="38" t="s">
        <v>92</v>
      </c>
      <c r="L6" s="38" t="s">
        <v>93</v>
      </c>
      <c r="M6" s="38" t="s">
        <v>94</v>
      </c>
      <c r="N6" s="38" t="s">
        <v>95</v>
      </c>
      <c r="O6" s="38" t="s">
        <v>96</v>
      </c>
    </row>
    <row r="7" spans="2:16" ht="14.25" customHeight="1" x14ac:dyDescent="0.3">
      <c r="B7" s="69" t="s">
        <v>156</v>
      </c>
      <c r="C7" s="30" t="s">
        <v>157</v>
      </c>
      <c r="D7" s="31" t="s">
        <v>158</v>
      </c>
      <c r="E7" s="70" t="s">
        <v>159</v>
      </c>
      <c r="F7" s="70" t="s">
        <v>160</v>
      </c>
      <c r="G7" s="70" t="s">
        <v>22</v>
      </c>
      <c r="H7" s="70" t="s">
        <v>161</v>
      </c>
      <c r="I7" s="71" t="s">
        <v>162</v>
      </c>
      <c r="J7" s="71" t="s">
        <v>42</v>
      </c>
      <c r="K7" s="71" t="s">
        <v>163</v>
      </c>
      <c r="L7" s="71" t="s">
        <v>155</v>
      </c>
      <c r="M7" s="70"/>
      <c r="N7" s="70"/>
      <c r="O7" s="70"/>
    </row>
    <row r="8" spans="2:16" ht="14.25" customHeight="1" x14ac:dyDescent="0.3">
      <c r="B8" s="69"/>
      <c r="C8" s="30" t="s">
        <v>164</v>
      </c>
      <c r="D8" s="31" t="s">
        <v>158</v>
      </c>
      <c r="E8" s="70"/>
      <c r="F8" s="70"/>
      <c r="G8" s="70"/>
      <c r="H8" s="70"/>
      <c r="I8" s="71"/>
      <c r="J8" s="71"/>
      <c r="K8" s="71"/>
      <c r="L8" s="71"/>
      <c r="M8" s="70"/>
      <c r="N8" s="70"/>
      <c r="O8" s="70"/>
    </row>
    <row r="9" spans="2:16" ht="14.25" customHeight="1" x14ac:dyDescent="0.3">
      <c r="B9" s="69"/>
      <c r="C9" s="30" t="s">
        <v>165</v>
      </c>
      <c r="D9" s="31" t="s">
        <v>158</v>
      </c>
      <c r="E9" s="70"/>
      <c r="F9" s="70"/>
      <c r="G9" s="70"/>
      <c r="H9" s="70"/>
      <c r="I9" s="71"/>
      <c r="J9" s="71"/>
      <c r="K9" s="71"/>
      <c r="L9" s="71"/>
      <c r="M9" s="70"/>
      <c r="N9" s="70"/>
      <c r="O9" s="70"/>
    </row>
    <row r="10" spans="2:16" x14ac:dyDescent="0.3">
      <c r="B10" s="30"/>
      <c r="C10" s="30"/>
      <c r="D10" s="30"/>
      <c r="E10" s="30"/>
      <c r="F10" s="30"/>
      <c r="G10" s="30"/>
      <c r="H10" s="30"/>
      <c r="I10" s="32"/>
      <c r="J10" s="32"/>
      <c r="K10" s="32"/>
      <c r="L10" s="31"/>
      <c r="M10" s="30"/>
      <c r="N10" s="30"/>
      <c r="O10" s="30"/>
    </row>
    <row r="11" spans="2:16" x14ac:dyDescent="0.3">
      <c r="B11" s="30"/>
      <c r="C11" s="30"/>
      <c r="D11" s="30"/>
      <c r="E11" s="30"/>
      <c r="F11" s="30"/>
      <c r="G11" s="30"/>
      <c r="H11" s="30"/>
      <c r="I11" s="32"/>
      <c r="J11" s="32"/>
      <c r="K11" s="32"/>
      <c r="L11" s="31"/>
      <c r="M11" s="30"/>
      <c r="N11" s="30"/>
      <c r="O11" s="30"/>
    </row>
    <row r="12" spans="2:16" x14ac:dyDescent="0.3">
      <c r="B12" s="30"/>
      <c r="C12" s="30"/>
      <c r="D12" s="30"/>
      <c r="E12" s="30"/>
      <c r="F12" s="30"/>
      <c r="G12" s="30"/>
      <c r="H12" s="30"/>
      <c r="I12" s="32"/>
      <c r="J12" s="32"/>
      <c r="K12" s="32"/>
      <c r="L12" s="31"/>
      <c r="M12" s="30"/>
      <c r="N12" s="30"/>
      <c r="O12" s="30"/>
    </row>
    <row r="13" spans="2:16" x14ac:dyDescent="0.3">
      <c r="B13" s="30"/>
      <c r="C13" s="30"/>
      <c r="D13" s="30"/>
      <c r="E13" s="30"/>
      <c r="F13" s="30"/>
      <c r="G13" s="30"/>
      <c r="H13" s="30"/>
      <c r="I13" s="32"/>
      <c r="J13" s="32"/>
      <c r="K13" s="32"/>
      <c r="L13" s="31"/>
      <c r="M13" s="30"/>
      <c r="N13" s="30"/>
      <c r="O13" s="30"/>
    </row>
    <row r="14" spans="2:16" x14ac:dyDescent="0.3">
      <c r="B14" s="30"/>
      <c r="C14" s="30"/>
      <c r="D14" s="30"/>
      <c r="E14" s="30"/>
      <c r="F14" s="30"/>
      <c r="G14" s="30"/>
      <c r="H14" s="30"/>
      <c r="I14" s="32"/>
      <c r="J14" s="32"/>
      <c r="K14" s="32"/>
      <c r="L14" s="31"/>
      <c r="M14" s="30"/>
      <c r="N14" s="30"/>
      <c r="O14" s="30"/>
    </row>
    <row r="15" spans="2:16" x14ac:dyDescent="0.3">
      <c r="B15" s="30"/>
      <c r="C15" s="30"/>
      <c r="D15" s="30"/>
      <c r="E15" s="30"/>
      <c r="F15" s="30"/>
      <c r="G15" s="30"/>
      <c r="H15" s="30"/>
      <c r="I15" s="32"/>
      <c r="J15" s="32"/>
      <c r="K15" s="32"/>
      <c r="L15" s="31"/>
      <c r="M15" s="30"/>
      <c r="N15" s="30"/>
      <c r="O15" s="30"/>
    </row>
    <row r="16" spans="2:16" x14ac:dyDescent="0.3">
      <c r="B16" s="30"/>
      <c r="C16" s="30"/>
      <c r="D16" s="30"/>
      <c r="E16" s="30"/>
      <c r="F16" s="30"/>
      <c r="G16" s="30"/>
      <c r="H16" s="30"/>
      <c r="I16" s="32"/>
      <c r="J16" s="32"/>
      <c r="K16" s="32"/>
      <c r="L16" s="31"/>
      <c r="M16" s="30"/>
      <c r="N16" s="30"/>
      <c r="O16" s="30"/>
    </row>
    <row r="17" spans="2:15" x14ac:dyDescent="0.3">
      <c r="B17" s="30"/>
      <c r="C17" s="30"/>
      <c r="D17" s="30"/>
      <c r="E17" s="30"/>
      <c r="F17" s="30"/>
      <c r="G17" s="30"/>
      <c r="H17" s="30"/>
      <c r="I17" s="32"/>
      <c r="J17" s="32"/>
      <c r="K17" s="32"/>
      <c r="L17" s="31"/>
      <c r="M17" s="30"/>
      <c r="N17" s="30"/>
      <c r="O17" s="30"/>
    </row>
    <row r="18" spans="2:15" x14ac:dyDescent="0.3">
      <c r="B18" s="30"/>
      <c r="C18" s="30"/>
      <c r="D18" s="30"/>
      <c r="E18" s="30"/>
      <c r="F18" s="30"/>
      <c r="G18" s="30"/>
      <c r="H18" s="30"/>
      <c r="I18" s="32"/>
      <c r="J18" s="32"/>
      <c r="K18" s="32"/>
      <c r="L18" s="31"/>
      <c r="M18" s="30"/>
      <c r="N18" s="30"/>
      <c r="O18" s="30"/>
    </row>
    <row r="19" spans="2:15" x14ac:dyDescent="0.3">
      <c r="B19" s="30"/>
      <c r="C19" s="30"/>
      <c r="D19" s="30"/>
      <c r="E19" s="30"/>
      <c r="F19" s="30"/>
      <c r="G19" s="30"/>
      <c r="H19" s="30"/>
      <c r="I19" s="32"/>
      <c r="J19" s="32"/>
      <c r="K19" s="32"/>
      <c r="L19" s="31"/>
      <c r="M19" s="30"/>
      <c r="N19" s="30"/>
      <c r="O19" s="30"/>
    </row>
    <row r="20" spans="2:15" x14ac:dyDescent="0.3">
      <c r="B20" s="30"/>
      <c r="C20" s="30"/>
      <c r="D20" s="30"/>
      <c r="E20" s="30"/>
      <c r="F20" s="30"/>
      <c r="G20" s="30"/>
      <c r="H20" s="30"/>
      <c r="I20" s="32"/>
      <c r="J20" s="32"/>
      <c r="K20" s="32"/>
      <c r="L20" s="31"/>
      <c r="M20" s="30"/>
      <c r="N20" s="30"/>
      <c r="O20" s="30"/>
    </row>
    <row r="21" spans="2:15" x14ac:dyDescent="0.3">
      <c r="B21" s="30"/>
      <c r="C21" s="30"/>
      <c r="D21" s="30"/>
      <c r="E21" s="30"/>
      <c r="F21" s="30"/>
      <c r="G21" s="30"/>
      <c r="H21" s="30"/>
      <c r="I21" s="32"/>
      <c r="J21" s="32"/>
      <c r="K21" s="32"/>
      <c r="L21" s="31"/>
      <c r="M21" s="30"/>
      <c r="N21" s="30"/>
      <c r="O21" s="30"/>
    </row>
    <row r="22" spans="2:15" x14ac:dyDescent="0.3">
      <c r="B22" s="30"/>
      <c r="C22" s="30"/>
      <c r="D22" s="30"/>
      <c r="E22" s="30"/>
      <c r="F22" s="30"/>
      <c r="G22" s="30"/>
      <c r="H22" s="30"/>
      <c r="I22" s="32"/>
      <c r="J22" s="32"/>
      <c r="K22" s="32"/>
      <c r="L22" s="31"/>
      <c r="M22" s="30"/>
      <c r="N22" s="30"/>
      <c r="O22" s="30"/>
    </row>
    <row r="23" spans="2:15" x14ac:dyDescent="0.3">
      <c r="B23" s="30"/>
      <c r="C23" s="30"/>
      <c r="D23" s="30"/>
      <c r="E23" s="30"/>
      <c r="F23" s="30"/>
      <c r="G23" s="30"/>
      <c r="H23" s="30"/>
      <c r="I23" s="32"/>
      <c r="J23" s="32"/>
      <c r="K23" s="32"/>
      <c r="L23" s="31"/>
      <c r="M23" s="30"/>
      <c r="N23" s="30"/>
      <c r="O23" s="30"/>
    </row>
    <row r="24" spans="2:15" x14ac:dyDescent="0.3">
      <c r="B24" s="30"/>
      <c r="C24" s="30"/>
      <c r="D24" s="30"/>
      <c r="E24" s="30"/>
      <c r="F24" s="30"/>
      <c r="G24" s="30"/>
      <c r="H24" s="30"/>
      <c r="I24" s="32"/>
      <c r="J24" s="32"/>
      <c r="K24" s="32"/>
      <c r="L24" s="31"/>
      <c r="M24" s="30"/>
      <c r="N24" s="30"/>
      <c r="O24" s="30"/>
    </row>
    <row r="25" spans="2:15" x14ac:dyDescent="0.3">
      <c r="B25" s="30"/>
      <c r="C25" s="30"/>
      <c r="D25" s="30"/>
      <c r="E25" s="30"/>
      <c r="F25" s="30"/>
      <c r="G25" s="30"/>
      <c r="H25" s="30"/>
      <c r="I25" s="32"/>
      <c r="J25" s="32"/>
      <c r="K25" s="32"/>
      <c r="L25" s="31"/>
      <c r="M25" s="30"/>
      <c r="N25" s="30"/>
      <c r="O25" s="30"/>
    </row>
    <row r="26" spans="2:15" x14ac:dyDescent="0.3">
      <c r="B26" s="30"/>
      <c r="C26" s="30"/>
      <c r="D26" s="30"/>
      <c r="E26" s="30"/>
      <c r="F26" s="30"/>
      <c r="G26" s="30"/>
      <c r="H26" s="30"/>
      <c r="I26" s="32"/>
      <c r="J26" s="32"/>
      <c r="K26" s="32"/>
      <c r="L26" s="31"/>
      <c r="M26" s="30"/>
      <c r="N26" s="30"/>
      <c r="O26" s="30"/>
    </row>
    <row r="27" spans="2:15" x14ac:dyDescent="0.3">
      <c r="B27" s="30"/>
      <c r="C27" s="30"/>
      <c r="D27" s="30"/>
      <c r="E27" s="30"/>
      <c r="F27" s="30"/>
      <c r="G27" s="30"/>
      <c r="H27" s="30"/>
      <c r="I27" s="32"/>
      <c r="J27" s="32"/>
      <c r="K27" s="32"/>
      <c r="L27" s="31"/>
      <c r="M27" s="30"/>
      <c r="N27" s="30"/>
      <c r="O27" s="30"/>
    </row>
    <row r="28" spans="2:15" x14ac:dyDescent="0.3">
      <c r="B28" s="30"/>
      <c r="C28" s="30"/>
      <c r="D28" s="30"/>
      <c r="E28" s="30"/>
      <c r="F28" s="30"/>
      <c r="G28" s="30"/>
      <c r="H28" s="30"/>
      <c r="I28" s="32"/>
      <c r="J28" s="32"/>
      <c r="K28" s="32"/>
      <c r="L28" s="31"/>
      <c r="M28" s="30"/>
      <c r="N28" s="30"/>
      <c r="O28" s="30"/>
    </row>
    <row r="29" spans="2:15" x14ac:dyDescent="0.3">
      <c r="B29" s="30"/>
      <c r="C29" s="30"/>
      <c r="D29" s="30"/>
      <c r="E29" s="30"/>
      <c r="F29" s="30"/>
      <c r="G29" s="30"/>
      <c r="H29" s="30"/>
      <c r="I29" s="32"/>
      <c r="J29" s="32"/>
      <c r="K29" s="32"/>
      <c r="L29" s="31"/>
      <c r="M29" s="30"/>
      <c r="N29" s="30"/>
      <c r="O29" s="30"/>
    </row>
    <row r="30" spans="2:15" x14ac:dyDescent="0.3">
      <c r="B30" s="30"/>
      <c r="C30" s="30"/>
      <c r="D30" s="30"/>
      <c r="E30" s="30"/>
      <c r="F30" s="30"/>
      <c r="G30" s="30"/>
      <c r="H30" s="30"/>
      <c r="I30" s="32"/>
      <c r="J30" s="32"/>
      <c r="K30" s="32"/>
      <c r="L30" s="31"/>
      <c r="M30" s="30"/>
      <c r="N30" s="30"/>
      <c r="O30" s="30"/>
    </row>
    <row r="31" spans="2:15" x14ac:dyDescent="0.3">
      <c r="B31" s="30"/>
      <c r="C31" s="30"/>
      <c r="D31" s="30"/>
      <c r="E31" s="30"/>
      <c r="F31" s="30"/>
      <c r="G31" s="30"/>
      <c r="H31" s="30"/>
      <c r="I31" s="32"/>
      <c r="J31" s="32"/>
      <c r="K31" s="32"/>
      <c r="L31" s="31"/>
      <c r="M31" s="30"/>
      <c r="N31" s="30"/>
      <c r="O31" s="30"/>
    </row>
    <row r="32" spans="2:15" x14ac:dyDescent="0.3">
      <c r="B32" s="30"/>
      <c r="C32" s="30"/>
      <c r="D32" s="30"/>
      <c r="E32" s="30"/>
      <c r="F32" s="30"/>
      <c r="G32" s="30"/>
      <c r="H32" s="30"/>
      <c r="I32" s="32"/>
      <c r="J32" s="32"/>
      <c r="K32" s="32"/>
      <c r="L32" s="31"/>
      <c r="M32" s="30"/>
      <c r="N32" s="30"/>
      <c r="O32" s="30"/>
    </row>
    <row r="33" spans="2:15" x14ac:dyDescent="0.3">
      <c r="B33" s="30"/>
      <c r="C33" s="30"/>
      <c r="D33" s="30"/>
      <c r="E33" s="30"/>
      <c r="F33" s="30"/>
      <c r="G33" s="30"/>
      <c r="H33" s="30"/>
      <c r="I33" s="32"/>
      <c r="J33" s="32"/>
      <c r="K33" s="32"/>
      <c r="L33" s="31"/>
      <c r="M33" s="30"/>
      <c r="N33" s="30"/>
      <c r="O33" s="30"/>
    </row>
    <row r="34" spans="2:15" x14ac:dyDescent="0.3">
      <c r="B34" s="30"/>
      <c r="C34" s="30"/>
      <c r="D34" s="30"/>
      <c r="E34" s="30"/>
      <c r="F34" s="30"/>
      <c r="G34" s="30"/>
      <c r="H34" s="30"/>
      <c r="I34" s="32"/>
      <c r="J34" s="32"/>
      <c r="K34" s="32"/>
      <c r="L34" s="31"/>
      <c r="M34" s="30"/>
      <c r="N34" s="30"/>
      <c r="O34" s="30"/>
    </row>
    <row r="35" spans="2:15" x14ac:dyDescent="0.3">
      <c r="B35" s="30"/>
      <c r="C35" s="30"/>
      <c r="D35" s="30"/>
      <c r="E35" s="30"/>
      <c r="F35" s="30"/>
      <c r="G35" s="30"/>
      <c r="H35" s="30"/>
      <c r="I35" s="32"/>
      <c r="J35" s="32"/>
      <c r="K35" s="32"/>
      <c r="L35" s="31"/>
      <c r="M35" s="30"/>
      <c r="N35" s="30"/>
      <c r="O35" s="30"/>
    </row>
    <row r="36" spans="2:15" x14ac:dyDescent="0.3">
      <c r="B36" s="30"/>
      <c r="C36" s="30"/>
      <c r="D36" s="30"/>
      <c r="E36" s="30"/>
      <c r="F36" s="30"/>
      <c r="G36" s="30"/>
      <c r="H36" s="30"/>
      <c r="I36" s="32"/>
      <c r="J36" s="32"/>
      <c r="K36" s="32"/>
      <c r="L36" s="31"/>
      <c r="M36" s="30"/>
      <c r="N36" s="30"/>
      <c r="O36" s="30"/>
    </row>
    <row r="37" spans="2:15" x14ac:dyDescent="0.3">
      <c r="B37" s="30"/>
      <c r="C37" s="30"/>
      <c r="D37" s="30"/>
      <c r="E37" s="30"/>
      <c r="F37" s="30"/>
      <c r="G37" s="30"/>
      <c r="H37" s="30"/>
      <c r="I37" s="32"/>
      <c r="J37" s="32"/>
      <c r="K37" s="32"/>
      <c r="L37" s="31"/>
      <c r="M37" s="30"/>
      <c r="N37" s="30"/>
      <c r="O37" s="30"/>
    </row>
    <row r="38" spans="2:15" x14ac:dyDescent="0.3">
      <c r="B38" s="30"/>
      <c r="C38" s="30"/>
      <c r="D38" s="30"/>
      <c r="E38" s="30"/>
      <c r="F38" s="30"/>
      <c r="G38" s="30"/>
      <c r="H38" s="30"/>
      <c r="I38" s="32"/>
      <c r="J38" s="32"/>
      <c r="K38" s="32"/>
      <c r="L38" s="31"/>
      <c r="M38" s="30"/>
      <c r="N38" s="30"/>
      <c r="O38" s="30"/>
    </row>
    <row r="39" spans="2:15" x14ac:dyDescent="0.3">
      <c r="B39" s="30"/>
      <c r="C39" s="30"/>
      <c r="D39" s="30"/>
      <c r="E39" s="30"/>
      <c r="F39" s="30"/>
      <c r="G39" s="30"/>
      <c r="H39" s="30"/>
      <c r="I39" s="32"/>
      <c r="J39" s="32"/>
      <c r="K39" s="32"/>
      <c r="L39" s="31"/>
      <c r="M39" s="30"/>
      <c r="N39" s="30"/>
      <c r="O39" s="30"/>
    </row>
    <row r="40" spans="2:15" x14ac:dyDescent="0.3">
      <c r="B40" s="30"/>
      <c r="C40" s="30"/>
      <c r="D40" s="30"/>
      <c r="E40" s="30"/>
      <c r="F40" s="30"/>
      <c r="G40" s="30"/>
      <c r="H40" s="30"/>
      <c r="I40" s="32"/>
      <c r="J40" s="32"/>
      <c r="K40" s="32"/>
      <c r="L40" s="31"/>
      <c r="M40" s="30"/>
      <c r="N40" s="30"/>
      <c r="O40" s="30"/>
    </row>
    <row r="41" spans="2:15" x14ac:dyDescent="0.3">
      <c r="B41" s="30"/>
      <c r="C41" s="30"/>
      <c r="D41" s="30"/>
      <c r="E41" s="30"/>
      <c r="F41" s="30"/>
      <c r="G41" s="30"/>
      <c r="H41" s="30"/>
      <c r="I41" s="32"/>
      <c r="J41" s="32"/>
      <c r="K41" s="32"/>
      <c r="L41" s="31"/>
      <c r="M41" s="30"/>
      <c r="N41" s="30"/>
      <c r="O41" s="30"/>
    </row>
    <row r="42" spans="2:15" x14ac:dyDescent="0.3">
      <c r="B42" s="30"/>
      <c r="C42" s="30"/>
      <c r="D42" s="30"/>
      <c r="E42" s="30"/>
      <c r="F42" s="30"/>
      <c r="G42" s="30"/>
      <c r="H42" s="30"/>
      <c r="I42" s="32"/>
      <c r="J42" s="32"/>
      <c r="K42" s="32"/>
      <c r="L42" s="31"/>
      <c r="M42" s="30"/>
      <c r="N42" s="30"/>
      <c r="O42" s="30"/>
    </row>
    <row r="43" spans="2:15" x14ac:dyDescent="0.3">
      <c r="B43" s="30"/>
      <c r="C43" s="30"/>
      <c r="D43" s="30"/>
      <c r="E43" s="30"/>
      <c r="F43" s="30"/>
      <c r="G43" s="30"/>
      <c r="H43" s="30"/>
      <c r="I43" s="32"/>
      <c r="J43" s="32"/>
      <c r="K43" s="32"/>
      <c r="L43" s="31"/>
      <c r="M43" s="30"/>
      <c r="N43" s="30"/>
      <c r="O43" s="30"/>
    </row>
    <row r="44" spans="2:15" x14ac:dyDescent="0.3">
      <c r="B44" s="30"/>
      <c r="C44" s="30"/>
      <c r="D44" s="30"/>
      <c r="E44" s="30"/>
      <c r="F44" s="30"/>
      <c r="G44" s="30"/>
      <c r="H44" s="30"/>
      <c r="I44" s="32"/>
      <c r="J44" s="32"/>
      <c r="K44" s="32"/>
      <c r="L44" s="31"/>
      <c r="M44" s="30"/>
      <c r="N44" s="30"/>
      <c r="O44" s="30"/>
    </row>
    <row r="45" spans="2:15" x14ac:dyDescent="0.3">
      <c r="B45" s="30"/>
      <c r="C45" s="30"/>
      <c r="D45" s="30"/>
      <c r="E45" s="30"/>
      <c r="F45" s="30"/>
      <c r="G45" s="30"/>
      <c r="H45" s="30"/>
      <c r="I45" s="32"/>
      <c r="J45" s="32"/>
      <c r="K45" s="32"/>
      <c r="L45" s="31"/>
      <c r="M45" s="30"/>
      <c r="N45" s="30"/>
      <c r="O45" s="30"/>
    </row>
    <row r="46" spans="2:15" x14ac:dyDescent="0.3">
      <c r="B46" s="30"/>
      <c r="C46" s="30"/>
      <c r="D46" s="30"/>
      <c r="E46" s="30"/>
      <c r="F46" s="30"/>
      <c r="G46" s="30"/>
      <c r="H46" s="30"/>
      <c r="I46" s="32"/>
      <c r="J46" s="32"/>
      <c r="K46" s="32"/>
      <c r="L46" s="31"/>
      <c r="M46" s="30"/>
      <c r="N46" s="30"/>
      <c r="O46" s="30"/>
    </row>
    <row r="47" spans="2:15" x14ac:dyDescent="0.3">
      <c r="B47" s="30"/>
      <c r="C47" s="30"/>
      <c r="D47" s="30"/>
      <c r="E47" s="30"/>
      <c r="F47" s="30"/>
      <c r="G47" s="30"/>
      <c r="H47" s="30"/>
      <c r="I47" s="32"/>
      <c r="J47" s="32"/>
      <c r="K47" s="32"/>
      <c r="L47" s="31"/>
      <c r="M47" s="30"/>
      <c r="N47" s="30"/>
      <c r="O47" s="30"/>
    </row>
  </sheetData>
  <mergeCells count="13">
    <mergeCell ref="B2:O2"/>
    <mergeCell ref="B7:B9"/>
    <mergeCell ref="E7:E9"/>
    <mergeCell ref="F7:F9"/>
    <mergeCell ref="G7:G9"/>
    <mergeCell ref="H7:H9"/>
    <mergeCell ref="I7:I9"/>
    <mergeCell ref="J7:J9"/>
    <mergeCell ref="K7:K9"/>
    <mergeCell ref="L7:L9"/>
    <mergeCell ref="M7:M9"/>
    <mergeCell ref="N7:N9"/>
    <mergeCell ref="O7:O9"/>
  </mergeCells>
  <conditionalFormatting sqref="I6 I48:I1048576">
    <cfRule type="containsText" dxfId="4" priority="5" operator="containsText" text="Yes">
      <formula>NOT(ISERROR(SEARCH("Yes",I6)))</formula>
    </cfRule>
  </conditionalFormatting>
  <conditionalFormatting sqref="J6 J48:J1048576">
    <cfRule type="containsText" dxfId="3" priority="1" operator="containsText" text="Protected">
      <formula>NOT(ISERROR(SEARCH("Protected",J6)))</formula>
    </cfRule>
    <cfRule type="containsText" dxfId="2" priority="2" operator="containsText" text="Sensitive">
      <formula>NOT(ISERROR(SEARCH("Sensitive",J6)))</formula>
    </cfRule>
  </conditionalFormatting>
  <conditionalFormatting sqref="K6:L6 K48:L1048576">
    <cfRule type="containsText" dxfId="1" priority="3" operator="containsText" text="4">
      <formula>NOT(ISERROR(SEARCH("4",K6)))</formula>
    </cfRule>
    <cfRule type="containsText" dxfId="0" priority="4" operator="containsText" text="3">
      <formula>NOT(ISERROR(SEARCH("3",K6)))</formula>
    </cfRule>
  </conditionalFormatting>
  <dataValidations count="1">
    <dataValidation type="list" allowBlank="1" showInputMessage="1" showErrorMessage="1" sqref="J48:L86 I7 I10:I197" xr:uid="{EE56E457-A7CA-4251-A67C-565CBFE88FF0}">
      <formula1>#REF!</formula1>
    </dataValidation>
  </dataValidations>
  <pageMargins left="0.7" right="0.7" top="0.75" bottom="0.75" header="0.3" footer="0.3"/>
  <pageSetup paperSize="9" orientation="portrait" r:id="rId1"/>
  <headerFooter>
    <oddHeader>&amp;C&amp;"Calibri"&amp;12&amp;KA80000 OFFICIAL&amp;1#_x000D_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8E9FAE793A5B416C8588B7725A49662D" version="1.0.0">
  <systemFields>
    <field name="Objective-Id">
      <value order="0">A2738658</value>
    </field>
    <field name="Objective-Title">
      <value order="0">Information Asset Register</value>
    </field>
    <field name="Objective-Description">
      <value order="0"/>
    </field>
    <field name="Objective-CreationStamp">
      <value order="0">2025-02-06T23:13:51Z</value>
    </field>
    <field name="Objective-IsApproved">
      <value order="0">false</value>
    </field>
    <field name="Objective-IsPublished">
      <value order="0">false</value>
    </field>
    <field name="Objective-DatePublished">
      <value order="0"/>
    </field>
    <field name="Objective-ModificationStamp">
      <value order="0">2025-07-04T05:02:04Z</value>
    </field>
    <field name="Objective-Owner">
      <value order="0">Adam Ryan</value>
    </field>
    <field name="Objective-Path">
      <value order="0">Objective Global Folder:AGD Corporate:PROJECTS &amp; TECHNOLOGY DIVISION:State Records SA:Business Records:Government IM Policy:Policy:Tool - Information Asset Register</value>
    </field>
    <field name="Objective-Parent">
      <value order="0">Tool - Information Asset Register</value>
    </field>
    <field name="Objective-State">
      <value order="0">Being Drafted</value>
    </field>
    <field name="Objective-VersionId">
      <value order="0">vA3858701</value>
    </field>
    <field name="Objective-Version">
      <value order="0">1.14</value>
    </field>
    <field name="Objective-VersionNumber">
      <value order="0">18</value>
    </field>
    <field name="Objective-VersionComment">
      <value order="0"/>
    </field>
    <field name="Objective-FileNumber">
      <value order="0">SRSA21-00268</value>
    </field>
    <field name="Objective-Classification">
      <value order="0">Official</value>
    </field>
    <field name="Objective-Caveats">
      <value order="0"/>
    </field>
  </systemFields>
  <catalogues>
    <catalogue name="State Records Document Type Catalogue" type="type" ori="id:cA24">
      <field name="Objective-State Records Document ID">
        <value order="0">25-00594</value>
      </field>
      <field name="Objective-External Reference">
        <value order="0"/>
      </field>
      <field name="Objective-Date Created">
        <value order="0"/>
      </field>
      <field name="Objective-Date Received">
        <value order="0"/>
      </field>
      <field name="Objective-Date of Document">
        <value order="0"/>
      </field>
      <field name="Objective-Author">
        <value order="0"/>
      </field>
      <field name="Objective-Author Type">
        <value order="0"/>
      </field>
      <field name="Objective-Document Type">
        <value order="0"/>
      </field>
      <field name="Objective-Information Management Marke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8E9FAE793A5B416C8588B7725A49662D"/>
  </ds:schemaRefs>
</ds:datastoreItem>
</file>

<file path=docMetadata/LabelInfo.xml><?xml version="1.0" encoding="utf-8"?>
<clbl:labelList xmlns:clbl="http://schemas.microsoft.com/office/2020/mipLabelMetadata">
  <clbl:label id="{77274858-3b1d-4431-8679-d878f40e28fd}" enabled="1" method="Privileged" siteId="{bda528f7-fca9-432f-bc98-bd7e90d40906}"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IM - IAR</vt:lpstr>
      <vt:lpstr>Cyber - IAR</vt:lpstr>
      <vt:lpstr>Cyber - Physical assets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Ryan</dc:creator>
  <cp:lastModifiedBy>Golding, Aaron (AGD)</cp:lastModifiedBy>
  <dcterms:created xsi:type="dcterms:W3CDTF">2025-01-17T06:03:02Z</dcterms:created>
  <dcterms:modified xsi:type="dcterms:W3CDTF">2025-07-11T02:56:30Z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Comment">
    <vt:lpwstr/>
  </property>
  <property fmtid="{D5CDD505-2E9C-101B-9397-08002B2CF9AE}" pid="4" name="Customer-Id">
    <vt:lpwstr>8E9FAE793A5B416C8588B7725A49662D</vt:lpwstr>
  </property>
  <property fmtid="{D5CDD505-2E9C-101B-9397-08002B2CF9AE}" pid="5" name="Objective-Id">
    <vt:lpwstr>A2738658</vt:lpwstr>
  </property>
  <property fmtid="{D5CDD505-2E9C-101B-9397-08002B2CF9AE}" pid="6" name="Objective-Title">
    <vt:lpwstr>Information Asset Register</vt:lpwstr>
  </property>
  <property fmtid="{D5CDD505-2E9C-101B-9397-08002B2CF9AE}" pid="7" name="Objective-Description">
    <vt:lpwstr/>
  </property>
  <property fmtid="{D5CDD505-2E9C-101B-9397-08002B2CF9AE}" pid="8" name="Objective-CreationStamp">
    <vt:filetime>2025-02-07T00:13:51Z</vt:filetime>
  </property>
  <property fmtid="{D5CDD505-2E9C-101B-9397-08002B2CF9AE}" pid="9" name="Objective-IsApproved">
    <vt:bool>false</vt:bool>
  </property>
  <property fmtid="{D5CDD505-2E9C-101B-9397-08002B2CF9AE}" pid="10" name="Objective-IsPublished">
    <vt:bool>false</vt:bool>
  </property>
  <property fmtid="{D5CDD505-2E9C-101B-9397-08002B2CF9AE}" pid="11" name="Objective-DatePublished">
    <vt:lpwstr/>
  </property>
  <property fmtid="{D5CDD505-2E9C-101B-9397-08002B2CF9AE}" pid="12" name="Objective-ModificationStamp">
    <vt:filetime>2025-07-04T05:02:04Z</vt:filetime>
  </property>
  <property fmtid="{D5CDD505-2E9C-101B-9397-08002B2CF9AE}" pid="13" name="Objective-Owner">
    <vt:lpwstr>Adam Ryan</vt:lpwstr>
  </property>
  <property fmtid="{D5CDD505-2E9C-101B-9397-08002B2CF9AE}" pid="14" name="Objective-Path">
    <vt:lpwstr>Objective Global Folder:AGD Corporate:PROJECTS &amp; TECHNOLOGY DIVISION:State Records SA:Business Records:Government IM Policy:Policy:Tool - Information Asset Register:</vt:lpwstr>
  </property>
  <property fmtid="{D5CDD505-2E9C-101B-9397-08002B2CF9AE}" pid="15" name="Objective-Parent">
    <vt:lpwstr>Tool - Information Asset Register</vt:lpwstr>
  </property>
  <property fmtid="{D5CDD505-2E9C-101B-9397-08002B2CF9AE}" pid="16" name="Objective-State">
    <vt:lpwstr>Being Drafted</vt:lpwstr>
  </property>
  <property fmtid="{D5CDD505-2E9C-101B-9397-08002B2CF9AE}" pid="17" name="Objective-VersionId">
    <vt:lpwstr>vA3858701</vt:lpwstr>
  </property>
  <property fmtid="{D5CDD505-2E9C-101B-9397-08002B2CF9AE}" pid="18" name="Objective-Version">
    <vt:lpwstr>1.14</vt:lpwstr>
  </property>
  <property fmtid="{D5CDD505-2E9C-101B-9397-08002B2CF9AE}" pid="19" name="Objective-VersionNumber">
    <vt:r8>18</vt:r8>
  </property>
  <property fmtid="{D5CDD505-2E9C-101B-9397-08002B2CF9AE}" pid="20" name="Objective-VersionComment">
    <vt:lpwstr/>
  </property>
  <property fmtid="{D5CDD505-2E9C-101B-9397-08002B2CF9AE}" pid="21" name="Objective-FileNumber">
    <vt:lpwstr>SRSA21-00268</vt:lpwstr>
  </property>
  <property fmtid="{D5CDD505-2E9C-101B-9397-08002B2CF9AE}" pid="22" name="Objective-Classification">
    <vt:lpwstr>[Inherited - Official]</vt:lpwstr>
  </property>
  <property fmtid="{D5CDD505-2E9C-101B-9397-08002B2CF9AE}" pid="23" name="Objective-Caveats">
    <vt:lpwstr/>
  </property>
  <property fmtid="{D5CDD505-2E9C-101B-9397-08002B2CF9AE}" pid="24" name="Objective-State Records Document ID">
    <vt:lpwstr>25-00594</vt:lpwstr>
  </property>
  <property fmtid="{D5CDD505-2E9C-101B-9397-08002B2CF9AE}" pid="25" name="Objective-External Reference">
    <vt:lpwstr/>
  </property>
  <property fmtid="{D5CDD505-2E9C-101B-9397-08002B2CF9AE}" pid="26" name="Objective-Date Created">
    <vt:lpwstr/>
  </property>
  <property fmtid="{D5CDD505-2E9C-101B-9397-08002B2CF9AE}" pid="27" name="Objective-Date Received">
    <vt:lpwstr/>
  </property>
  <property fmtid="{D5CDD505-2E9C-101B-9397-08002B2CF9AE}" pid="28" name="Objective-Date of Document">
    <vt:lpwstr/>
  </property>
  <property fmtid="{D5CDD505-2E9C-101B-9397-08002B2CF9AE}" pid="29" name="Objective-Author">
    <vt:lpwstr/>
  </property>
  <property fmtid="{D5CDD505-2E9C-101B-9397-08002B2CF9AE}" pid="30" name="Objective-Author Type">
    <vt:lpwstr/>
  </property>
  <property fmtid="{D5CDD505-2E9C-101B-9397-08002B2CF9AE}" pid="31" name="Objective-Document Type">
    <vt:lpwstr/>
  </property>
  <property fmtid="{D5CDD505-2E9C-101B-9397-08002B2CF9AE}" pid="32" name="Objective-Information Management Marker">
    <vt:lpwstr/>
  </property>
</Properties>
</file>